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\Desktop\ХЛАМ\Мониторинг 2025\ҚОРЫТЫНДЫ МОНИТОРИНГ 2025-2026\"/>
    </mc:Choice>
  </mc:AlternateContent>
  <bookViews>
    <workbookView xWindow="0" yWindow="0" windowWidth="19200" windowHeight="6060" firstSheet="1" activeTab="5"/>
  </bookViews>
  <sheets>
    <sheet name="ерте жас тобы" sheetId="1" r:id="rId1"/>
    <sheet name="кіші топ" sheetId="2" r:id="rId2"/>
    <sheet name="ортаңғы топ" sheetId="3" r:id="rId3"/>
    <sheet name="ересек топ" sheetId="4" r:id="rId4"/>
    <sheet name="мектепалды тобы" sheetId="5" r:id="rId5"/>
    <sheet name="МДҰ әдіскерінің жинағы" sheetId="6" r:id="rId6"/>
  </sheets>
  <calcPr calcId="162913" refMode="R1C1"/>
</workbook>
</file>

<file path=xl/calcChain.xml><?xml version="1.0" encoding="utf-8"?>
<calcChain xmlns="http://schemas.openxmlformats.org/spreadsheetml/2006/main">
  <c r="Q11" i="6" l="1"/>
  <c r="N11" i="6"/>
  <c r="K11" i="6"/>
  <c r="H11" i="6"/>
  <c r="V11" i="6" s="1"/>
  <c r="W11" i="6" s="1"/>
  <c r="D14" i="6"/>
  <c r="V13" i="6"/>
  <c r="V10" i="6"/>
  <c r="V12" i="6"/>
  <c r="V15" i="6"/>
  <c r="R15" i="6"/>
  <c r="T15" i="6"/>
  <c r="T10" i="6"/>
  <c r="T11" i="6"/>
  <c r="U11" i="6" s="1"/>
  <c r="T12" i="6"/>
  <c r="T13" i="6"/>
  <c r="R10" i="6"/>
  <c r="R11" i="6"/>
  <c r="R12" i="6"/>
  <c r="R13" i="6"/>
  <c r="P14" i="6"/>
  <c r="N14" i="6"/>
  <c r="L14" i="6"/>
  <c r="J14" i="6"/>
  <c r="T14" i="6" s="1"/>
  <c r="U14" i="6" s="1"/>
  <c r="F14" i="6"/>
  <c r="E11" i="6"/>
  <c r="S11" i="6"/>
  <c r="B14" i="6"/>
  <c r="C14" i="6"/>
  <c r="E14" i="6"/>
  <c r="G14" i="6"/>
  <c r="I14" i="6"/>
  <c r="K14" i="6"/>
  <c r="M14" i="6"/>
  <c r="O14" i="6"/>
  <c r="Q14" i="6"/>
  <c r="W10" i="6"/>
  <c r="W12" i="6"/>
  <c r="W13" i="6"/>
  <c r="U10" i="6"/>
  <c r="U12" i="6"/>
  <c r="U13" i="6"/>
  <c r="S10" i="6"/>
  <c r="S12" i="6"/>
  <c r="S13" i="6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D11" i="5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D11" i="4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D12" i="3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1" i="2"/>
  <c r="R14" i="6" l="1"/>
  <c r="H14" i="6"/>
  <c r="V14" i="6" s="1"/>
  <c r="W14" i="6" s="1"/>
  <c r="S14" i="6"/>
  <c r="W9" i="6"/>
  <c r="V9" i="6"/>
  <c r="U9" i="6"/>
  <c r="T9" i="6"/>
  <c r="S9" i="6"/>
  <c r="R9" i="6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Y17" i="1"/>
  <c r="Y18" i="1" s="1"/>
  <c r="X17" i="1"/>
  <c r="X18" i="1" s="1"/>
  <c r="W17" i="1"/>
  <c r="W18" i="1" s="1"/>
  <c r="V17" i="1"/>
  <c r="V18" i="1" s="1"/>
  <c r="U17" i="1"/>
  <c r="U18" i="1" s="1"/>
  <c r="T17" i="1"/>
  <c r="T18" i="1" s="1"/>
  <c r="S17" i="1"/>
  <c r="S18" i="1" s="1"/>
  <c r="R17" i="1"/>
  <c r="R18" i="1" s="1"/>
  <c r="Q17" i="1"/>
  <c r="Q18" i="1" s="1"/>
  <c r="P17" i="1"/>
  <c r="P18" i="1" s="1"/>
  <c r="O17" i="1"/>
  <c r="O18" i="1" s="1"/>
  <c r="N17" i="1"/>
  <c r="N18" i="1" s="1"/>
  <c r="M17" i="1"/>
  <c r="M18" i="1" s="1"/>
  <c r="L17" i="1"/>
  <c r="L18" i="1" s="1"/>
  <c r="K17" i="1"/>
  <c r="K18" i="1" s="1"/>
  <c r="J17" i="1"/>
  <c r="J18" i="1" s="1"/>
  <c r="I17" i="1"/>
  <c r="I18" i="1" s="1"/>
  <c r="H17" i="1"/>
  <c r="H18" i="1" s="1"/>
  <c r="G17" i="1"/>
  <c r="G18" i="1" s="1"/>
  <c r="F17" i="1"/>
  <c r="F18" i="1" s="1"/>
  <c r="E17" i="1"/>
  <c r="E18" i="1" s="1"/>
  <c r="D17" i="1"/>
  <c r="D18" i="1" s="1"/>
</calcChain>
</file>

<file path=xl/sharedStrings.xml><?xml version="1.0" encoding="utf-8"?>
<sst xmlns="http://schemas.openxmlformats.org/spreadsheetml/2006/main" count="327" uniqueCount="45">
  <si>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</si>
  <si>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</si>
  <si>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</si>
  <si>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</si>
  <si>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</si>
  <si>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</si>
  <si>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</si>
  <si>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</si>
  <si>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</si>
  <si>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</si>
  <si>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</si>
  <si>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</si>
  <si>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</si>
  <si>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</si>
  <si>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</si>
  <si>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</si>
  <si>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</si>
  <si>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</si>
  <si>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</si>
  <si>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Оқыту тілі: қазақ тілі</t>
  </si>
  <si>
    <t>Сурет салу</t>
  </si>
  <si>
    <t>Жапсыру</t>
  </si>
  <si>
    <t>Құрастыру</t>
  </si>
  <si>
    <t>Қазақ тілі</t>
  </si>
  <si>
    <t>Сауат ашу негіздері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</si>
  <si>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</si>
  <si>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</si>
  <si>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</si>
  <si>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</si>
  <si>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</si>
  <si>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</si>
  <si>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</si>
  <si>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</si>
  <si>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 xml:space="preserve"> %</t>
  </si>
  <si>
    <t>Әдіскерінің аты-жөні: Азирет Н.</t>
  </si>
  <si>
    <t xml:space="preserve">МДҰ атауы: "Нурасыл" балабақшасы </t>
  </si>
  <si>
    <t>Мекен-жайы: Қосшы қаласы, Азаттык 17</t>
  </si>
  <si>
    <t>Мектепке дейінгі ұйым бойынша әдіскерінің жинағы</t>
  </si>
  <si>
    <t>Ботақан</t>
  </si>
  <si>
    <t>Кабылбекова А.А.</t>
  </si>
  <si>
    <t>Балапан</t>
  </si>
  <si>
    <t>Болашак</t>
  </si>
  <si>
    <t>Сәлім А.Қ.</t>
  </si>
  <si>
    <t>Құлыншақ</t>
  </si>
  <si>
    <t>Сыдықбек Ж.М.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</si>
</sst>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name val="Calibri"/>
      <scheme val="minor"/>
    </font>
    <font>
      <b/>
      <sz val="12"/>
      <name val="Times New Roman"/>
    </font>
    <font>
      <sz val="12"/>
      <name val="Times New Roman"/>
    </font>
    <font>
      <sz val="11"/>
      <name val="Times New Roman"/>
    </font>
    <font>
      <sz val="11"/>
      <name val="Calibri"/>
    </font>
    <font>
      <b/>
      <sz val="11"/>
      <name val="Calibri"/>
    </font>
    <font>
      <b/>
      <sz val="11"/>
      <name val="Times New Roman"/>
    </font>
    <font>
      <sz val="12"/>
      <name val="Times New Roman"/>
    </font>
    <font>
      <sz val="11"/>
      <name val="Calibri"/>
    </font>
    <font>
      <sz val="11"/>
      <name val="Times New Roman"/>
    </font>
    <font>
      <sz val="12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/>
    <xf numFmtId="0" fontId="2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/>
    <xf numFmtId="1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0" fillId="0" borderId="6" xfId="0" applyFont="1" applyBorder="1" applyAlignment="1">
      <alignment horizontal="center"/>
    </xf>
    <xf numFmtId="0" fontId="8" fillId="0" borderId="8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7" xfId="0" applyFont="1" applyBorder="1"/>
    <xf numFmtId="0" fontId="2" fillId="0" borderId="2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5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0"/>
  <sheetViews>
    <sheetView topLeftCell="A4" workbookViewId="0">
      <selection activeCell="A2" sqref="A2:XFD4"/>
    </sheetView>
  </sheetViews>
  <sheetFormatPr defaultColWidth="14.453125" defaultRowHeight="15" customHeight="1" x14ac:dyDescent="0.35"/>
  <cols>
    <col min="1" max="1" width="8" customWidth="1"/>
    <col min="2" max="2" width="19.26953125" customWidth="1"/>
    <col min="3" max="3" width="20.453125" customWidth="1"/>
    <col min="4" max="4" width="12.7265625" customWidth="1"/>
    <col min="5" max="5" width="13" customWidth="1"/>
    <col min="6" max="10" width="12.26953125" customWidth="1"/>
    <col min="11" max="11" width="12.08984375" customWidth="1"/>
    <col min="12" max="12" width="12.453125" customWidth="1"/>
    <col min="13" max="13" width="12.26953125" customWidth="1"/>
    <col min="14" max="14" width="12.453125" customWidth="1"/>
    <col min="15" max="15" width="12.54296875" customWidth="1"/>
    <col min="16" max="19" width="12.08984375" customWidth="1"/>
    <col min="20" max="20" width="13" customWidth="1"/>
    <col min="21" max="21" width="11.81640625" customWidth="1"/>
    <col min="22" max="22" width="12.08984375" customWidth="1"/>
    <col min="23" max="23" width="12" customWidth="1"/>
    <col min="24" max="24" width="11.54296875" customWidth="1"/>
    <col min="25" max="25" width="11.7265625" customWidth="1"/>
  </cols>
  <sheetData>
    <row r="2" spans="1:34" ht="15.75" customHeight="1" x14ac:dyDescent="0.35">
      <c r="B2" s="49" t="s">
        <v>37</v>
      </c>
      <c r="C2" s="44"/>
      <c r="D2" s="44"/>
      <c r="E2" s="44"/>
      <c r="F2" s="44"/>
      <c r="G2" s="44"/>
      <c r="H2" s="2"/>
      <c r="I2" s="2"/>
      <c r="J2" s="2"/>
      <c r="K2" s="2"/>
      <c r="L2" s="49" t="s">
        <v>35</v>
      </c>
      <c r="M2" s="44"/>
      <c r="N2" s="44"/>
      <c r="O2" s="44"/>
      <c r="P2" s="44"/>
      <c r="Q2" s="44"/>
      <c r="R2" s="44"/>
      <c r="S2" s="44"/>
      <c r="T2" s="44"/>
      <c r="U2" s="4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3" t="s">
        <v>0</v>
      </c>
      <c r="AH2" s="44"/>
    </row>
    <row r="3" spans="1:34" ht="15.75" customHeight="1" x14ac:dyDescent="0.35">
      <c r="A3" s="3"/>
      <c r="B3" s="49" t="s">
        <v>34</v>
      </c>
      <c r="C3" s="44"/>
      <c r="D3" s="44"/>
      <c r="E3" s="44"/>
      <c r="F3" s="44"/>
      <c r="G3" s="1"/>
      <c r="H3" s="1"/>
      <c r="I3" s="1"/>
      <c r="J3" s="1"/>
      <c r="K3" s="1"/>
      <c r="L3" s="49" t="s">
        <v>36</v>
      </c>
      <c r="M3" s="44"/>
      <c r="N3" s="44"/>
      <c r="O3" s="44"/>
      <c r="P3" s="44"/>
      <c r="Q3" s="44"/>
      <c r="R3" s="44"/>
      <c r="S3" s="12"/>
      <c r="T3" s="12"/>
      <c r="U3" s="12"/>
      <c r="V3" s="14"/>
      <c r="W3" s="14"/>
      <c r="X3" s="14"/>
      <c r="Y3" s="14"/>
      <c r="Z3" s="14"/>
      <c r="AA3" s="14"/>
      <c r="AB3" s="14"/>
      <c r="AC3" s="14"/>
      <c r="AD3" s="14"/>
      <c r="AE3" s="3"/>
      <c r="AF3" s="3"/>
      <c r="AG3" s="3"/>
      <c r="AH3" s="3"/>
    </row>
    <row r="4" spans="1:34" ht="15.75" customHeight="1" x14ac:dyDescent="0.35">
      <c r="A4" s="3"/>
      <c r="B4" s="15"/>
      <c r="C4" s="15"/>
      <c r="D4" s="15"/>
      <c r="E4" s="15"/>
      <c r="F4" s="15"/>
      <c r="G4" s="1"/>
      <c r="H4" s="1"/>
      <c r="I4" s="1"/>
      <c r="J4" s="1"/>
      <c r="K4" s="1"/>
      <c r="L4" s="50" t="s">
        <v>19</v>
      </c>
      <c r="M4" s="44"/>
      <c r="N4" s="44"/>
      <c r="O4" s="44"/>
      <c r="P4" s="44"/>
      <c r="Q4" s="44"/>
      <c r="R4" s="44"/>
      <c r="S4" s="44"/>
      <c r="T4" s="44"/>
      <c r="U4" s="44"/>
      <c r="V4" s="4"/>
      <c r="W4" s="4"/>
      <c r="X4" s="4"/>
      <c r="Y4" s="4"/>
      <c r="Z4" s="4"/>
      <c r="AA4" s="4"/>
      <c r="AB4" s="4"/>
      <c r="AC4" s="4"/>
      <c r="AD4" s="4"/>
      <c r="AE4" s="3"/>
      <c r="AF4" s="3"/>
      <c r="AG4" s="3"/>
      <c r="AH4" s="3"/>
    </row>
    <row r="5" spans="1:34" ht="15.7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34" ht="15.75" customHeight="1" x14ac:dyDescent="0.3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4" ht="15.75" customHeight="1" x14ac:dyDescent="0.35">
      <c r="A7" s="45" t="s">
        <v>1</v>
      </c>
      <c r="B7" s="38" t="s">
        <v>2</v>
      </c>
      <c r="C7" s="38" t="s">
        <v>3</v>
      </c>
      <c r="D7" s="38" t="s">
        <v>4</v>
      </c>
      <c r="E7" s="40" t="s">
        <v>5</v>
      </c>
      <c r="F7" s="41"/>
      <c r="G7" s="42"/>
      <c r="H7" s="40" t="s">
        <v>6</v>
      </c>
      <c r="I7" s="41"/>
      <c r="J7" s="41"/>
      <c r="K7" s="41"/>
      <c r="L7" s="41"/>
      <c r="M7" s="42"/>
      <c r="N7" s="40" t="s">
        <v>7</v>
      </c>
      <c r="O7" s="41"/>
      <c r="P7" s="42"/>
      <c r="Q7" s="40" t="s">
        <v>8</v>
      </c>
      <c r="R7" s="41"/>
      <c r="S7" s="41"/>
      <c r="T7" s="41"/>
      <c r="U7" s="41"/>
      <c r="V7" s="42"/>
      <c r="W7" s="40" t="s">
        <v>9</v>
      </c>
      <c r="X7" s="41"/>
      <c r="Y7" s="42"/>
    </row>
    <row r="8" spans="1:34" ht="14.25" customHeight="1" x14ac:dyDescent="0.35">
      <c r="A8" s="46"/>
      <c r="B8" s="46"/>
      <c r="C8" s="46"/>
      <c r="D8" s="46"/>
      <c r="E8" s="38" t="s">
        <v>10</v>
      </c>
      <c r="F8" s="38" t="s">
        <v>11</v>
      </c>
      <c r="G8" s="38" t="s">
        <v>12</v>
      </c>
      <c r="H8" s="40" t="s">
        <v>13</v>
      </c>
      <c r="I8" s="41"/>
      <c r="J8" s="42"/>
      <c r="K8" s="40" t="s">
        <v>14</v>
      </c>
      <c r="L8" s="41"/>
      <c r="M8" s="42"/>
      <c r="N8" s="38" t="s">
        <v>10</v>
      </c>
      <c r="O8" s="38" t="s">
        <v>11</v>
      </c>
      <c r="P8" s="38" t="s">
        <v>12</v>
      </c>
      <c r="Q8" s="40" t="s">
        <v>15</v>
      </c>
      <c r="R8" s="41"/>
      <c r="S8" s="42"/>
      <c r="T8" s="40" t="s">
        <v>16</v>
      </c>
      <c r="U8" s="41"/>
      <c r="V8" s="42"/>
      <c r="W8" s="6"/>
      <c r="X8" s="6"/>
      <c r="Y8" s="6"/>
    </row>
    <row r="9" spans="1:34" ht="128.25" customHeight="1" x14ac:dyDescent="0.35">
      <c r="A9" s="39"/>
      <c r="B9" s="39"/>
      <c r="C9" s="39"/>
      <c r="D9" s="39"/>
      <c r="E9" s="39"/>
      <c r="F9" s="39"/>
      <c r="G9" s="39"/>
      <c r="H9" s="6" t="s">
        <v>10</v>
      </c>
      <c r="I9" s="6" t="s">
        <v>11</v>
      </c>
      <c r="J9" s="6" t="s">
        <v>12</v>
      </c>
      <c r="K9" s="6" t="s">
        <v>10</v>
      </c>
      <c r="L9" s="6" t="s">
        <v>11</v>
      </c>
      <c r="M9" s="6" t="s">
        <v>12</v>
      </c>
      <c r="N9" s="39"/>
      <c r="O9" s="39"/>
      <c r="P9" s="39"/>
      <c r="Q9" s="6" t="s">
        <v>10</v>
      </c>
      <c r="R9" s="6" t="s">
        <v>11</v>
      </c>
      <c r="S9" s="6" t="s">
        <v>12</v>
      </c>
      <c r="T9" s="6" t="s">
        <v>10</v>
      </c>
      <c r="U9" s="6" t="s">
        <v>11</v>
      </c>
      <c r="V9" s="6" t="s">
        <v>12</v>
      </c>
      <c r="W9" s="6" t="s">
        <v>10</v>
      </c>
      <c r="X9" s="6" t="s">
        <v>11</v>
      </c>
      <c r="Y9" s="6" t="s">
        <v>12</v>
      </c>
    </row>
    <row r="10" spans="1:34" ht="15.75" customHeight="1" x14ac:dyDescent="0.35">
      <c r="A10" s="7">
        <v>1</v>
      </c>
      <c r="B10" s="8"/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34" ht="15.75" customHeight="1" x14ac:dyDescent="0.35">
      <c r="A11" s="7">
        <v>2</v>
      </c>
      <c r="B11" s="8"/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34" ht="15.75" customHeight="1" x14ac:dyDescent="0.35">
      <c r="A12" s="7">
        <v>3</v>
      </c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34" ht="15.75" customHeight="1" x14ac:dyDescent="0.35">
      <c r="A13" s="7">
        <v>4</v>
      </c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34" ht="15.75" customHeight="1" x14ac:dyDescent="0.35">
      <c r="A14" s="7">
        <v>5</v>
      </c>
      <c r="B14" s="6"/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34" ht="15.75" customHeight="1" x14ac:dyDescent="0.35">
      <c r="A15" s="7">
        <v>6</v>
      </c>
      <c r="B15" s="8"/>
      <c r="C15" s="8"/>
      <c r="D15" s="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34" ht="15.75" customHeight="1" x14ac:dyDescent="0.35">
      <c r="A16" s="7">
        <v>7</v>
      </c>
      <c r="B16" s="8"/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.75" customHeight="1" x14ac:dyDescent="0.35">
      <c r="A17" s="48" t="s">
        <v>17</v>
      </c>
      <c r="B17" s="41"/>
      <c r="C17" s="42"/>
      <c r="D17" s="10">
        <f t="shared" ref="D17:Y17" si="0">SUM(D10:D16)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7">
        <f t="shared" si="0"/>
        <v>0</v>
      </c>
      <c r="N17" s="7">
        <f t="shared" si="0"/>
        <v>0</v>
      </c>
      <c r="O17" s="7">
        <f t="shared" si="0"/>
        <v>0</v>
      </c>
      <c r="P17" s="7">
        <f t="shared" si="0"/>
        <v>0</v>
      </c>
      <c r="Q17" s="7">
        <f t="shared" si="0"/>
        <v>0</v>
      </c>
      <c r="R17" s="7">
        <f t="shared" si="0"/>
        <v>0</v>
      </c>
      <c r="S17" s="7">
        <f t="shared" si="0"/>
        <v>0</v>
      </c>
      <c r="T17" s="7">
        <f t="shared" si="0"/>
        <v>0</v>
      </c>
      <c r="U17" s="7">
        <f t="shared" si="0"/>
        <v>0</v>
      </c>
      <c r="V17" s="7">
        <f t="shared" si="0"/>
        <v>0</v>
      </c>
      <c r="W17" s="7">
        <f t="shared" si="0"/>
        <v>0</v>
      </c>
      <c r="X17" s="7">
        <f t="shared" si="0"/>
        <v>0</v>
      </c>
      <c r="Y17" s="7">
        <f t="shared" si="0"/>
        <v>0</v>
      </c>
    </row>
    <row r="18" spans="1:25" ht="15.75" customHeight="1" x14ac:dyDescent="0.35">
      <c r="A18" s="47" t="s">
        <v>18</v>
      </c>
      <c r="B18" s="41"/>
      <c r="C18" s="42"/>
      <c r="D18" s="11" t="e">
        <f>D17*100/D17</f>
        <v>#DIV/0!</v>
      </c>
      <c r="E18" s="8" t="e">
        <f>E17*100/D17</f>
        <v>#DIV/0!</v>
      </c>
      <c r="F18" s="8" t="e">
        <f>F17*100/D17</f>
        <v>#DIV/0!</v>
      </c>
      <c r="G18" s="8" t="e">
        <f>G17*100/D17</f>
        <v>#DIV/0!</v>
      </c>
      <c r="H18" s="8" t="e">
        <f>H17*100/D17</f>
        <v>#DIV/0!</v>
      </c>
      <c r="I18" s="8" t="e">
        <f>I17*100/D17</f>
        <v>#DIV/0!</v>
      </c>
      <c r="J18" s="8" t="e">
        <f>J17*100/D17</f>
        <v>#DIV/0!</v>
      </c>
      <c r="K18" s="8" t="e">
        <f>K17*100/D17</f>
        <v>#DIV/0!</v>
      </c>
      <c r="L18" s="8" t="e">
        <f>L17*100/D17</f>
        <v>#DIV/0!</v>
      </c>
      <c r="M18" s="8" t="e">
        <f>M17*100/D17</f>
        <v>#DIV/0!</v>
      </c>
      <c r="N18" s="8" t="e">
        <f>N17*100/D17</f>
        <v>#DIV/0!</v>
      </c>
      <c r="O18" s="8" t="e">
        <f>O17*100/D17</f>
        <v>#DIV/0!</v>
      </c>
      <c r="P18" s="8" t="e">
        <f>P17*100/D17</f>
        <v>#DIV/0!</v>
      </c>
      <c r="Q18" s="8" t="e">
        <f>Q17*100/D17</f>
        <v>#DIV/0!</v>
      </c>
      <c r="R18" s="8" t="e">
        <f>R17*100/D17</f>
        <v>#DIV/0!</v>
      </c>
      <c r="S18" s="8" t="e">
        <f>S17*100/D17</f>
        <v>#DIV/0!</v>
      </c>
      <c r="T18" s="8" t="e">
        <f>T17*100/D17</f>
        <v>#DIV/0!</v>
      </c>
      <c r="U18" s="8" t="e">
        <f>U17*100/D17</f>
        <v>#DIV/0!</v>
      </c>
      <c r="V18" s="8" t="e">
        <f>V17*100/D17</f>
        <v>#DIV/0!</v>
      </c>
      <c r="W18" s="8" t="e">
        <f>W17*100/D17</f>
        <v>#DIV/0!</v>
      </c>
      <c r="X18" s="8" t="e">
        <f>X17*100/D17</f>
        <v>#DIV/0!</v>
      </c>
      <c r="Y18" s="8" t="e">
        <f>Y17*100/D17</f>
        <v>#DIV/0!</v>
      </c>
    </row>
    <row r="19" spans="1:25" ht="15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35">
      <c r="A26" s="12"/>
      <c r="B26" s="12"/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5">
      <c r="A27" s="13"/>
      <c r="B27" s="13"/>
      <c r="C27" s="13"/>
      <c r="D27" s="1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35"/>
    <row r="29" spans="1:25" ht="15.75" customHeight="1" x14ac:dyDescent="0.35"/>
    <row r="30" spans="1:25" ht="15.75" customHeight="1" x14ac:dyDescent="0.35"/>
    <row r="31" spans="1:25" ht="15.75" customHeight="1" x14ac:dyDescent="0.35"/>
    <row r="32" spans="1:25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27">
    <mergeCell ref="B2:G2"/>
    <mergeCell ref="L2:U2"/>
    <mergeCell ref="AG2:AH2"/>
    <mergeCell ref="L4:U4"/>
    <mergeCell ref="B3:F3"/>
    <mergeCell ref="K8:M8"/>
    <mergeCell ref="H7:M7"/>
    <mergeCell ref="P8:P9"/>
    <mergeCell ref="A18:C18"/>
    <mergeCell ref="A17:C17"/>
    <mergeCell ref="N7:P7"/>
    <mergeCell ref="E8:E9"/>
    <mergeCell ref="F8:F9"/>
    <mergeCell ref="H8:J8"/>
    <mergeCell ref="A7:A9"/>
    <mergeCell ref="B7:B9"/>
    <mergeCell ref="G8:G9"/>
    <mergeCell ref="E7:G7"/>
    <mergeCell ref="C7:C9"/>
    <mergeCell ref="D7:D9"/>
    <mergeCell ref="N8:N9"/>
    <mergeCell ref="O8:O9"/>
    <mergeCell ref="W7:Y7"/>
    <mergeCell ref="T8:V8"/>
    <mergeCell ref="Q7:V7"/>
    <mergeCell ref="Q8:S8"/>
    <mergeCell ref="L3:R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0"/>
  <sheetViews>
    <sheetView zoomScale="70" zoomScaleNormal="70" workbookViewId="0">
      <selection activeCell="E10" sqref="E10:G10"/>
    </sheetView>
  </sheetViews>
  <sheetFormatPr defaultColWidth="14.453125" defaultRowHeight="15" customHeight="1" x14ac:dyDescent="0.35"/>
  <cols>
    <col min="1" max="1" width="8" customWidth="1"/>
    <col min="2" max="2" width="17.453125" customWidth="1"/>
    <col min="3" max="3" width="20.7265625" customWidth="1"/>
    <col min="4" max="4" width="12.08984375" customWidth="1"/>
    <col min="5" max="5" width="12.453125" customWidth="1"/>
    <col min="6" max="6" width="13.26953125" customWidth="1"/>
    <col min="7" max="12" width="12.26953125" customWidth="1"/>
    <col min="13" max="13" width="12.7265625" customWidth="1"/>
    <col min="14" max="14" width="12.81640625" customWidth="1"/>
    <col min="15" max="15" width="11.81640625" customWidth="1"/>
    <col min="16" max="28" width="13.26953125" customWidth="1"/>
    <col min="29" max="29" width="12.453125" customWidth="1"/>
    <col min="30" max="30" width="13" customWidth="1"/>
    <col min="31" max="32" width="12.453125" customWidth="1"/>
    <col min="33" max="33" width="12.26953125" customWidth="1"/>
    <col min="34" max="34" width="12.54296875" customWidth="1"/>
  </cols>
  <sheetData>
    <row r="2" spans="1:34" ht="15.75" customHeight="1" x14ac:dyDescent="0.35">
      <c r="B2" s="49" t="s">
        <v>37</v>
      </c>
      <c r="C2" s="44"/>
      <c r="D2" s="44"/>
      <c r="E2" s="44"/>
      <c r="F2" s="44"/>
      <c r="G2" s="44"/>
      <c r="H2" s="2"/>
      <c r="I2" s="2"/>
      <c r="J2" s="2"/>
      <c r="K2" s="2"/>
      <c r="L2" s="49" t="s">
        <v>35</v>
      </c>
      <c r="M2" s="44"/>
      <c r="N2" s="44"/>
      <c r="O2" s="44"/>
      <c r="P2" s="44"/>
      <c r="Q2" s="44"/>
      <c r="R2" s="44"/>
      <c r="S2" s="44"/>
      <c r="T2" s="44"/>
      <c r="U2" s="4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3" t="s">
        <v>0</v>
      </c>
      <c r="AH2" s="44"/>
    </row>
    <row r="3" spans="1:34" ht="15.75" customHeight="1" x14ac:dyDescent="0.35">
      <c r="A3" s="3"/>
      <c r="B3" s="49" t="s">
        <v>34</v>
      </c>
      <c r="C3" s="44"/>
      <c r="D3" s="44"/>
      <c r="E3" s="44"/>
      <c r="F3" s="44"/>
      <c r="G3" s="1"/>
      <c r="H3" s="1"/>
      <c r="I3" s="1"/>
      <c r="J3" s="1"/>
      <c r="K3" s="1"/>
      <c r="L3" s="49" t="s">
        <v>36</v>
      </c>
      <c r="M3" s="44"/>
      <c r="N3" s="44"/>
      <c r="O3" s="44"/>
      <c r="P3" s="44"/>
      <c r="Q3" s="44"/>
      <c r="R3" s="44"/>
      <c r="S3" s="12"/>
      <c r="T3" s="12"/>
      <c r="U3" s="12"/>
      <c r="V3" s="14"/>
      <c r="W3" s="14"/>
      <c r="X3" s="14"/>
      <c r="Y3" s="14"/>
      <c r="Z3" s="14"/>
      <c r="AA3" s="14"/>
      <c r="AB3" s="14"/>
      <c r="AC3" s="14"/>
      <c r="AD3" s="14"/>
      <c r="AE3" s="3"/>
      <c r="AF3" s="3"/>
      <c r="AG3" s="3"/>
      <c r="AH3" s="3"/>
    </row>
    <row r="4" spans="1:34" ht="15.75" customHeight="1" x14ac:dyDescent="0.35">
      <c r="A4" s="3"/>
      <c r="B4" s="15"/>
      <c r="C4" s="15"/>
      <c r="D4" s="15"/>
      <c r="E4" s="15"/>
      <c r="F4" s="15"/>
      <c r="G4" s="1"/>
      <c r="H4" s="1"/>
      <c r="I4" s="1"/>
      <c r="J4" s="1"/>
      <c r="K4" s="1"/>
      <c r="L4" s="50" t="s">
        <v>19</v>
      </c>
      <c r="M4" s="44"/>
      <c r="N4" s="44"/>
      <c r="O4" s="44"/>
      <c r="P4" s="44"/>
      <c r="Q4" s="44"/>
      <c r="R4" s="44"/>
      <c r="S4" s="44"/>
      <c r="T4" s="44"/>
      <c r="U4" s="44"/>
      <c r="V4" s="4"/>
      <c r="W4" s="4"/>
      <c r="X4" s="4"/>
      <c r="Y4" s="4"/>
      <c r="Z4" s="4"/>
      <c r="AA4" s="4"/>
      <c r="AB4" s="4"/>
      <c r="AC4" s="4"/>
      <c r="AD4" s="4"/>
      <c r="AE4" s="3"/>
      <c r="AF4" s="3"/>
      <c r="AG4" s="3"/>
      <c r="AH4" s="3"/>
    </row>
    <row r="5" spans="1:34" ht="15.75" customHeight="1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customHeight="1" x14ac:dyDescent="0.3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5">
      <c r="A7" s="45" t="s">
        <v>1</v>
      </c>
      <c r="B7" s="38" t="s">
        <v>2</v>
      </c>
      <c r="C7" s="38" t="s">
        <v>3</v>
      </c>
      <c r="D7" s="38" t="s">
        <v>4</v>
      </c>
      <c r="E7" s="40" t="s">
        <v>5</v>
      </c>
      <c r="F7" s="41"/>
      <c r="G7" s="42"/>
      <c r="H7" s="40" t="s">
        <v>6</v>
      </c>
      <c r="I7" s="41"/>
      <c r="J7" s="41"/>
      <c r="K7" s="41"/>
      <c r="L7" s="41"/>
      <c r="M7" s="42"/>
      <c r="N7" s="40" t="s">
        <v>7</v>
      </c>
      <c r="O7" s="41"/>
      <c r="P7" s="42"/>
      <c r="Q7" s="40" t="s">
        <v>8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40" t="s">
        <v>9</v>
      </c>
      <c r="AG7" s="41"/>
      <c r="AH7" s="42"/>
    </row>
    <row r="8" spans="1:34" ht="15.75" customHeight="1" x14ac:dyDescent="0.35">
      <c r="A8" s="46"/>
      <c r="B8" s="46"/>
      <c r="C8" s="46"/>
      <c r="D8" s="46"/>
      <c r="E8" s="38" t="s">
        <v>10</v>
      </c>
      <c r="F8" s="38" t="s">
        <v>11</v>
      </c>
      <c r="G8" s="38" t="s">
        <v>12</v>
      </c>
      <c r="H8" s="40" t="s">
        <v>13</v>
      </c>
      <c r="I8" s="41"/>
      <c r="J8" s="42"/>
      <c r="K8" s="40" t="s">
        <v>14</v>
      </c>
      <c r="L8" s="41"/>
      <c r="M8" s="42"/>
      <c r="N8" s="38" t="s">
        <v>10</v>
      </c>
      <c r="O8" s="38" t="s">
        <v>11</v>
      </c>
      <c r="P8" s="38" t="s">
        <v>12</v>
      </c>
      <c r="Q8" s="40" t="s">
        <v>20</v>
      </c>
      <c r="R8" s="41"/>
      <c r="S8" s="42"/>
      <c r="T8" s="40" t="s">
        <v>15</v>
      </c>
      <c r="U8" s="41"/>
      <c r="V8" s="42"/>
      <c r="W8" s="40" t="s">
        <v>21</v>
      </c>
      <c r="X8" s="41"/>
      <c r="Y8" s="42"/>
      <c r="Z8" s="40" t="s">
        <v>22</v>
      </c>
      <c r="AA8" s="41"/>
      <c r="AB8" s="42"/>
      <c r="AC8" s="40" t="s">
        <v>16</v>
      </c>
      <c r="AD8" s="41"/>
      <c r="AE8" s="42"/>
      <c r="AF8" s="38" t="s">
        <v>10</v>
      </c>
      <c r="AG8" s="38" t="s">
        <v>11</v>
      </c>
      <c r="AH8" s="38" t="s">
        <v>12</v>
      </c>
    </row>
    <row r="9" spans="1:34" ht="126.75" customHeight="1" x14ac:dyDescent="0.35">
      <c r="A9" s="39"/>
      <c r="B9" s="39"/>
      <c r="C9" s="39"/>
      <c r="D9" s="39"/>
      <c r="E9" s="39"/>
      <c r="F9" s="39"/>
      <c r="G9" s="39"/>
      <c r="H9" s="6" t="s">
        <v>10</v>
      </c>
      <c r="I9" s="6" t="s">
        <v>11</v>
      </c>
      <c r="J9" s="6" t="s">
        <v>12</v>
      </c>
      <c r="K9" s="6" t="s">
        <v>10</v>
      </c>
      <c r="L9" s="6" t="s">
        <v>11</v>
      </c>
      <c r="M9" s="6" t="s">
        <v>12</v>
      </c>
      <c r="N9" s="39"/>
      <c r="O9" s="39"/>
      <c r="P9" s="39"/>
      <c r="Q9" s="16" t="s">
        <v>10</v>
      </c>
      <c r="R9" s="16" t="s">
        <v>11</v>
      </c>
      <c r="S9" s="16" t="s">
        <v>12</v>
      </c>
      <c r="T9" s="16" t="s">
        <v>10</v>
      </c>
      <c r="U9" s="16" t="s">
        <v>11</v>
      </c>
      <c r="V9" s="16" t="s">
        <v>12</v>
      </c>
      <c r="W9" s="16" t="s">
        <v>10</v>
      </c>
      <c r="X9" s="16" t="s">
        <v>11</v>
      </c>
      <c r="Y9" s="16" t="s">
        <v>12</v>
      </c>
      <c r="Z9" s="6" t="s">
        <v>10</v>
      </c>
      <c r="AA9" s="6" t="s">
        <v>11</v>
      </c>
      <c r="AB9" s="6" t="s">
        <v>12</v>
      </c>
      <c r="AC9" s="6" t="s">
        <v>10</v>
      </c>
      <c r="AD9" s="6" t="s">
        <v>11</v>
      </c>
      <c r="AE9" s="6" t="s">
        <v>12</v>
      </c>
      <c r="AF9" s="39"/>
      <c r="AG9" s="39"/>
      <c r="AH9" s="39"/>
    </row>
    <row r="10" spans="1:34" ht="15.75" customHeight="1" x14ac:dyDescent="0.35">
      <c r="A10" s="9">
        <v>1</v>
      </c>
      <c r="B10" s="11" t="s">
        <v>38</v>
      </c>
      <c r="C10" s="11" t="s">
        <v>39</v>
      </c>
      <c r="D10" s="17">
        <v>6</v>
      </c>
      <c r="E10" s="7">
        <v>0</v>
      </c>
      <c r="F10" s="7">
        <v>6</v>
      </c>
      <c r="G10" s="7">
        <v>0</v>
      </c>
      <c r="H10" s="32">
        <v>0</v>
      </c>
      <c r="I10" s="32">
        <v>6</v>
      </c>
      <c r="J10" s="32">
        <v>0</v>
      </c>
      <c r="K10" s="32">
        <v>0</v>
      </c>
      <c r="L10" s="32">
        <v>6</v>
      </c>
      <c r="M10" s="32">
        <v>0</v>
      </c>
      <c r="N10" s="32">
        <v>0</v>
      </c>
      <c r="O10" s="32">
        <v>6</v>
      </c>
      <c r="P10" s="32">
        <v>0</v>
      </c>
      <c r="Q10" s="32">
        <v>0</v>
      </c>
      <c r="R10" s="32">
        <v>6</v>
      </c>
      <c r="S10" s="32">
        <v>0</v>
      </c>
      <c r="T10" s="32">
        <v>0</v>
      </c>
      <c r="U10" s="32">
        <v>6</v>
      </c>
      <c r="V10" s="32">
        <v>0</v>
      </c>
      <c r="W10" s="32">
        <v>0</v>
      </c>
      <c r="X10" s="32">
        <v>6</v>
      </c>
      <c r="Y10" s="32">
        <v>0</v>
      </c>
      <c r="Z10" s="32">
        <v>0</v>
      </c>
      <c r="AA10" s="32">
        <v>6</v>
      </c>
      <c r="AB10" s="32">
        <v>0</v>
      </c>
      <c r="AC10" s="32">
        <v>0</v>
      </c>
      <c r="AD10" s="32">
        <v>6</v>
      </c>
      <c r="AE10" s="32">
        <v>0</v>
      </c>
      <c r="AF10" s="32">
        <v>0</v>
      </c>
      <c r="AG10" s="32">
        <v>6</v>
      </c>
      <c r="AH10" s="32">
        <v>0</v>
      </c>
    </row>
    <row r="11" spans="1:34" ht="15.75" customHeight="1" x14ac:dyDescent="0.35">
      <c r="A11" s="48" t="s">
        <v>17</v>
      </c>
      <c r="B11" s="41"/>
      <c r="C11" s="42"/>
      <c r="D11" s="17">
        <f>SUM(D10)</f>
        <v>6</v>
      </c>
      <c r="E11" s="17">
        <f t="shared" ref="E11:AH11" si="0">SUM(E10)</f>
        <v>0</v>
      </c>
      <c r="F11" s="17">
        <f t="shared" si="0"/>
        <v>6</v>
      </c>
      <c r="G11" s="17">
        <f t="shared" si="0"/>
        <v>0</v>
      </c>
      <c r="H11" s="17">
        <f t="shared" si="0"/>
        <v>0</v>
      </c>
      <c r="I11" s="17">
        <f t="shared" si="0"/>
        <v>6</v>
      </c>
      <c r="J11" s="17">
        <f t="shared" si="0"/>
        <v>0</v>
      </c>
      <c r="K11" s="17">
        <f t="shared" si="0"/>
        <v>0</v>
      </c>
      <c r="L11" s="17">
        <f t="shared" si="0"/>
        <v>6</v>
      </c>
      <c r="M11" s="17">
        <f t="shared" si="0"/>
        <v>0</v>
      </c>
      <c r="N11" s="17">
        <f t="shared" si="0"/>
        <v>0</v>
      </c>
      <c r="O11" s="17">
        <f t="shared" si="0"/>
        <v>6</v>
      </c>
      <c r="P11" s="17">
        <f t="shared" si="0"/>
        <v>0</v>
      </c>
      <c r="Q11" s="17">
        <f t="shared" si="0"/>
        <v>0</v>
      </c>
      <c r="R11" s="17">
        <f t="shared" si="0"/>
        <v>6</v>
      </c>
      <c r="S11" s="17">
        <f t="shared" si="0"/>
        <v>0</v>
      </c>
      <c r="T11" s="17">
        <f t="shared" si="0"/>
        <v>0</v>
      </c>
      <c r="U11" s="17">
        <f t="shared" si="0"/>
        <v>6</v>
      </c>
      <c r="V11" s="17">
        <f t="shared" si="0"/>
        <v>0</v>
      </c>
      <c r="W11" s="17">
        <f t="shared" si="0"/>
        <v>0</v>
      </c>
      <c r="X11" s="17">
        <f t="shared" si="0"/>
        <v>6</v>
      </c>
      <c r="Y11" s="17">
        <f t="shared" si="0"/>
        <v>0</v>
      </c>
      <c r="Z11" s="17">
        <f t="shared" si="0"/>
        <v>0</v>
      </c>
      <c r="AA11" s="17">
        <f t="shared" si="0"/>
        <v>6</v>
      </c>
      <c r="AB11" s="17">
        <f t="shared" si="0"/>
        <v>0</v>
      </c>
      <c r="AC11" s="17">
        <f t="shared" si="0"/>
        <v>0</v>
      </c>
      <c r="AD11" s="17">
        <f t="shared" si="0"/>
        <v>6</v>
      </c>
      <c r="AE11" s="17">
        <f t="shared" si="0"/>
        <v>0</v>
      </c>
      <c r="AF11" s="17">
        <f t="shared" si="0"/>
        <v>0</v>
      </c>
      <c r="AG11" s="17">
        <f t="shared" si="0"/>
        <v>6</v>
      </c>
      <c r="AH11" s="17">
        <f t="shared" si="0"/>
        <v>0</v>
      </c>
    </row>
    <row r="12" spans="1:34" ht="17.25" customHeight="1" x14ac:dyDescent="0.35">
      <c r="A12" s="47" t="s">
        <v>18</v>
      </c>
      <c r="B12" s="41"/>
      <c r="C12" s="41"/>
      <c r="D12" s="18">
        <f>D11*100/D11</f>
        <v>100</v>
      </c>
      <c r="E12" s="19">
        <f>E11*100/D11</f>
        <v>0</v>
      </c>
      <c r="F12" s="19">
        <f>F11*100/D11</f>
        <v>100</v>
      </c>
      <c r="G12" s="19">
        <f>G11*100/D11</f>
        <v>0</v>
      </c>
      <c r="H12" s="17">
        <f>H11*100/D11</f>
        <v>0</v>
      </c>
      <c r="I12" s="17">
        <f>I11*100/D11</f>
        <v>100</v>
      </c>
      <c r="J12" s="17">
        <f>J11*100/D11</f>
        <v>0</v>
      </c>
      <c r="K12" s="17">
        <f>K11*100/D11</f>
        <v>0</v>
      </c>
      <c r="L12" s="17">
        <f>L11*100/D11</f>
        <v>100</v>
      </c>
      <c r="M12" s="17">
        <f>M11*100/D11</f>
        <v>0</v>
      </c>
      <c r="N12" s="17">
        <f>N11*100/D11</f>
        <v>0</v>
      </c>
      <c r="O12" s="17">
        <f>O11*100/D11</f>
        <v>100</v>
      </c>
      <c r="P12" s="17">
        <f>P11*100/D11</f>
        <v>0</v>
      </c>
      <c r="Q12" s="17">
        <f>Q11*100/D11</f>
        <v>0</v>
      </c>
      <c r="R12" s="17">
        <f>R11*100/D11</f>
        <v>100</v>
      </c>
      <c r="S12" s="17">
        <f>S11*100/D11</f>
        <v>0</v>
      </c>
      <c r="T12" s="17">
        <f>T11*100/D11</f>
        <v>0</v>
      </c>
      <c r="U12" s="17">
        <f>U11*100/D11</f>
        <v>100</v>
      </c>
      <c r="V12" s="17">
        <f>V11*100/D11</f>
        <v>0</v>
      </c>
      <c r="W12" s="17">
        <f>W11*100/D11</f>
        <v>0</v>
      </c>
      <c r="X12" s="17">
        <f>X11*100/D11</f>
        <v>100</v>
      </c>
      <c r="Y12" s="17">
        <f>Y11*100/D11</f>
        <v>0</v>
      </c>
      <c r="Z12" s="17">
        <f>Z11*100/D11</f>
        <v>0</v>
      </c>
      <c r="AA12" s="17">
        <f>AA11*100/D11</f>
        <v>100</v>
      </c>
      <c r="AB12" s="17">
        <f>AB11*100/D11</f>
        <v>0</v>
      </c>
      <c r="AC12" s="17">
        <f>AC11*100/D11</f>
        <v>0</v>
      </c>
      <c r="AD12" s="17">
        <f>AD11*100/D11</f>
        <v>100</v>
      </c>
      <c r="AE12" s="17">
        <f>AE11*100/D11</f>
        <v>0</v>
      </c>
      <c r="AF12" s="17">
        <f>AF11*100/D11</f>
        <v>0</v>
      </c>
      <c r="AG12" s="17">
        <f>AG11*100/D11</f>
        <v>100</v>
      </c>
      <c r="AH12" s="17">
        <f>AH11*100/D11</f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33">
    <mergeCell ref="F8:F9"/>
    <mergeCell ref="G8:G9"/>
    <mergeCell ref="W8:Y8"/>
    <mergeCell ref="H7:M7"/>
    <mergeCell ref="L4:U4"/>
    <mergeCell ref="E7:G7"/>
    <mergeCell ref="AG2:AH2"/>
    <mergeCell ref="Q8:S8"/>
    <mergeCell ref="T8:V8"/>
    <mergeCell ref="Q7:AE7"/>
    <mergeCell ref="AF7:AH7"/>
    <mergeCell ref="L3:R3"/>
    <mergeCell ref="H8:J8"/>
    <mergeCell ref="K8:M8"/>
    <mergeCell ref="A12:C12"/>
    <mergeCell ref="A11:C11"/>
    <mergeCell ref="B2:G2"/>
    <mergeCell ref="L2:U2"/>
    <mergeCell ref="N7:P7"/>
    <mergeCell ref="N8:N9"/>
    <mergeCell ref="O8:O9"/>
    <mergeCell ref="P8:P9"/>
    <mergeCell ref="E8:E9"/>
    <mergeCell ref="A7:A9"/>
    <mergeCell ref="B7:B9"/>
    <mergeCell ref="C7:C9"/>
    <mergeCell ref="D7:D9"/>
    <mergeCell ref="B3:F3"/>
    <mergeCell ref="AF8:AF9"/>
    <mergeCell ref="AG8:AG9"/>
    <mergeCell ref="Z8:AB8"/>
    <mergeCell ref="AH8:AH9"/>
    <mergeCell ref="AC8:AE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1"/>
  <sheetViews>
    <sheetView topLeftCell="A7" workbookViewId="0">
      <selection activeCell="E12" sqref="E12:G12"/>
    </sheetView>
  </sheetViews>
  <sheetFormatPr defaultColWidth="14.453125" defaultRowHeight="15" customHeight="1" x14ac:dyDescent="0.35"/>
  <cols>
    <col min="1" max="1" width="8" customWidth="1"/>
    <col min="2" max="2" width="19.7265625" customWidth="1"/>
    <col min="3" max="3" width="21.453125" customWidth="1"/>
    <col min="4" max="4" width="13.089843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08984375" customWidth="1"/>
    <col min="17" max="17" width="12.26953125" customWidth="1"/>
    <col min="18" max="18" width="12.453125" customWidth="1"/>
    <col min="19" max="31" width="12.26953125" customWidth="1"/>
    <col min="32" max="32" width="12.08984375" customWidth="1"/>
    <col min="33" max="33" width="12.453125" customWidth="1"/>
    <col min="34" max="34" width="12.08984375" customWidth="1"/>
    <col min="35" max="35" width="12.81640625" customWidth="1"/>
    <col min="36" max="36" width="11.453125" customWidth="1"/>
    <col min="37" max="37" width="11.54296875" customWidth="1"/>
  </cols>
  <sheetData>
    <row r="2" spans="1:37" ht="15" customHeight="1" x14ac:dyDescent="0.35">
      <c r="A2" s="49" t="s">
        <v>37</v>
      </c>
      <c r="B2" s="44"/>
      <c r="C2" s="44"/>
      <c r="D2" s="44"/>
      <c r="E2" s="44"/>
      <c r="F2" s="44"/>
      <c r="G2" s="2"/>
      <c r="H2" s="2"/>
      <c r="I2" s="2"/>
      <c r="J2" s="2"/>
      <c r="K2" s="49" t="s">
        <v>35</v>
      </c>
      <c r="L2" s="44"/>
      <c r="M2" s="44"/>
      <c r="N2" s="44"/>
      <c r="O2" s="44"/>
      <c r="P2" s="44"/>
      <c r="Q2" s="44"/>
      <c r="R2" s="44"/>
      <c r="S2" s="44"/>
      <c r="T2" s="44"/>
    </row>
    <row r="3" spans="1:37" ht="15.75" customHeight="1" x14ac:dyDescent="0.35">
      <c r="A3" s="49" t="s">
        <v>34</v>
      </c>
      <c r="B3" s="44"/>
      <c r="C3" s="44"/>
      <c r="D3" s="44"/>
      <c r="E3" s="44"/>
      <c r="F3" s="1"/>
      <c r="G3" s="1"/>
      <c r="H3" s="1"/>
      <c r="I3" s="1"/>
      <c r="J3" s="1"/>
      <c r="K3" s="49" t="s">
        <v>36</v>
      </c>
      <c r="L3" s="44"/>
      <c r="M3" s="44"/>
      <c r="N3" s="44"/>
      <c r="O3" s="44"/>
      <c r="P3" s="44"/>
      <c r="Q3" s="44"/>
      <c r="R3" s="12"/>
      <c r="S3" s="12"/>
      <c r="T3" s="1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3" t="s">
        <v>0</v>
      </c>
      <c r="AH3" s="44"/>
    </row>
    <row r="4" spans="1:37" ht="15.75" customHeight="1" x14ac:dyDescent="0.35">
      <c r="A4" s="15"/>
      <c r="B4" s="15"/>
      <c r="C4" s="15"/>
      <c r="D4" s="15"/>
      <c r="E4" s="15"/>
      <c r="F4" s="1"/>
      <c r="G4" s="1"/>
      <c r="H4" s="1"/>
      <c r="I4" s="1"/>
      <c r="J4" s="1"/>
      <c r="K4" s="50" t="s">
        <v>19</v>
      </c>
      <c r="L4" s="44"/>
      <c r="M4" s="44"/>
      <c r="N4" s="44"/>
      <c r="O4" s="44"/>
      <c r="P4" s="44"/>
      <c r="Q4" s="44"/>
      <c r="R4" s="44"/>
      <c r="S4" s="44"/>
      <c r="T4" s="44"/>
      <c r="U4" s="12"/>
      <c r="V4" s="14"/>
      <c r="W4" s="14"/>
      <c r="X4" s="14"/>
      <c r="Y4" s="14"/>
      <c r="Z4" s="14"/>
      <c r="AA4" s="14"/>
      <c r="AB4" s="14"/>
      <c r="AC4" s="14"/>
      <c r="AD4" s="14"/>
      <c r="AE4" s="3"/>
      <c r="AF4" s="3"/>
      <c r="AG4" s="3"/>
      <c r="AH4" s="3"/>
    </row>
    <row r="5" spans="1:37" ht="15.7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customHeight="1" x14ac:dyDescent="0.3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45" t="s">
        <v>1</v>
      </c>
      <c r="B7" s="38" t="s">
        <v>2</v>
      </c>
      <c r="C7" s="38" t="s">
        <v>3</v>
      </c>
      <c r="D7" s="38" t="s">
        <v>4</v>
      </c>
      <c r="E7" s="40" t="s">
        <v>5</v>
      </c>
      <c r="F7" s="41"/>
      <c r="G7" s="42"/>
      <c r="H7" s="40" t="s">
        <v>6</v>
      </c>
      <c r="I7" s="41"/>
      <c r="J7" s="41"/>
      <c r="K7" s="41"/>
      <c r="L7" s="41"/>
      <c r="M7" s="41"/>
      <c r="N7" s="41"/>
      <c r="O7" s="41"/>
      <c r="P7" s="42"/>
      <c r="Q7" s="40" t="s">
        <v>7</v>
      </c>
      <c r="R7" s="41"/>
      <c r="S7" s="42"/>
      <c r="T7" s="40" t="s">
        <v>8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40" t="s">
        <v>9</v>
      </c>
      <c r="AJ7" s="41"/>
      <c r="AK7" s="42"/>
    </row>
    <row r="8" spans="1:37" ht="15.75" customHeight="1" x14ac:dyDescent="0.35">
      <c r="A8" s="46"/>
      <c r="B8" s="46"/>
      <c r="C8" s="46"/>
      <c r="D8" s="46"/>
      <c r="E8" s="38" t="s">
        <v>10</v>
      </c>
      <c r="F8" s="38" t="s">
        <v>11</v>
      </c>
      <c r="G8" s="38" t="s">
        <v>12</v>
      </c>
      <c r="H8" s="51" t="s">
        <v>13</v>
      </c>
      <c r="I8" s="41"/>
      <c r="J8" s="41"/>
      <c r="K8" s="52" t="s">
        <v>14</v>
      </c>
      <c r="L8" s="41"/>
      <c r="M8" s="42"/>
      <c r="N8" s="53" t="s">
        <v>23</v>
      </c>
      <c r="O8" s="41"/>
      <c r="P8" s="42"/>
      <c r="Q8" s="38" t="s">
        <v>10</v>
      </c>
      <c r="R8" s="38" t="s">
        <v>11</v>
      </c>
      <c r="S8" s="38" t="s">
        <v>12</v>
      </c>
      <c r="T8" s="51" t="s">
        <v>20</v>
      </c>
      <c r="U8" s="41"/>
      <c r="V8" s="42"/>
      <c r="W8" s="51" t="s">
        <v>15</v>
      </c>
      <c r="X8" s="41"/>
      <c r="Y8" s="42"/>
      <c r="Z8" s="53" t="s">
        <v>21</v>
      </c>
      <c r="AA8" s="41"/>
      <c r="AB8" s="42"/>
      <c r="AC8" s="53" t="s">
        <v>22</v>
      </c>
      <c r="AD8" s="41"/>
      <c r="AE8" s="42"/>
      <c r="AF8" s="54" t="s">
        <v>16</v>
      </c>
      <c r="AG8" s="41"/>
      <c r="AH8" s="42"/>
      <c r="AI8" s="38" t="s">
        <v>10</v>
      </c>
      <c r="AJ8" s="38" t="s">
        <v>11</v>
      </c>
      <c r="AK8" s="38" t="s">
        <v>12</v>
      </c>
    </row>
    <row r="9" spans="1:37" ht="115.5" customHeight="1" x14ac:dyDescent="0.35">
      <c r="A9" s="39"/>
      <c r="B9" s="39"/>
      <c r="C9" s="39"/>
      <c r="D9" s="39"/>
      <c r="E9" s="39"/>
      <c r="F9" s="39"/>
      <c r="G9" s="39"/>
      <c r="H9" s="6" t="s">
        <v>10</v>
      </c>
      <c r="I9" s="6" t="s">
        <v>11</v>
      </c>
      <c r="J9" s="6" t="s">
        <v>12</v>
      </c>
      <c r="K9" s="6" t="s">
        <v>10</v>
      </c>
      <c r="L9" s="6" t="s">
        <v>11</v>
      </c>
      <c r="M9" s="6" t="s">
        <v>12</v>
      </c>
      <c r="N9" s="6" t="s">
        <v>10</v>
      </c>
      <c r="O9" s="6" t="s">
        <v>11</v>
      </c>
      <c r="P9" s="6" t="s">
        <v>12</v>
      </c>
      <c r="Q9" s="39"/>
      <c r="R9" s="39"/>
      <c r="S9" s="39"/>
      <c r="T9" s="6" t="s">
        <v>10</v>
      </c>
      <c r="U9" s="6" t="s">
        <v>11</v>
      </c>
      <c r="V9" s="6" t="s">
        <v>12</v>
      </c>
      <c r="W9" s="6" t="s">
        <v>10</v>
      </c>
      <c r="X9" s="6" t="s">
        <v>11</v>
      </c>
      <c r="Y9" s="6" t="s">
        <v>12</v>
      </c>
      <c r="Z9" s="6" t="s">
        <v>10</v>
      </c>
      <c r="AA9" s="6" t="s">
        <v>11</v>
      </c>
      <c r="AB9" s="6" t="s">
        <v>12</v>
      </c>
      <c r="AC9" s="6" t="s">
        <v>10</v>
      </c>
      <c r="AD9" s="6" t="s">
        <v>11</v>
      </c>
      <c r="AE9" s="6" t="s">
        <v>12</v>
      </c>
      <c r="AF9" s="6" t="s">
        <v>10</v>
      </c>
      <c r="AG9" s="6" t="s">
        <v>11</v>
      </c>
      <c r="AH9" s="6" t="s">
        <v>12</v>
      </c>
      <c r="AI9" s="39"/>
      <c r="AJ9" s="39"/>
      <c r="AK9" s="39"/>
    </row>
    <row r="10" spans="1:37" ht="15.75" customHeight="1" x14ac:dyDescent="0.35">
      <c r="A10" s="9">
        <v>1</v>
      </c>
      <c r="B10" s="11" t="s">
        <v>40</v>
      </c>
      <c r="C10" s="11" t="s">
        <v>39</v>
      </c>
      <c r="D10" s="7">
        <v>5</v>
      </c>
      <c r="E10" s="7">
        <v>5</v>
      </c>
      <c r="F10" s="7">
        <v>0</v>
      </c>
      <c r="G10" s="7">
        <v>0</v>
      </c>
      <c r="H10" s="32">
        <v>5</v>
      </c>
      <c r="I10" s="32">
        <v>0</v>
      </c>
      <c r="J10" s="32">
        <v>0</v>
      </c>
      <c r="K10" s="32">
        <v>5</v>
      </c>
      <c r="L10" s="32">
        <v>0</v>
      </c>
      <c r="M10" s="32">
        <v>0</v>
      </c>
      <c r="N10" s="32">
        <v>5</v>
      </c>
      <c r="O10" s="32">
        <v>0</v>
      </c>
      <c r="P10" s="32">
        <v>0</v>
      </c>
      <c r="Q10" s="32">
        <v>5</v>
      </c>
      <c r="R10" s="32">
        <v>0</v>
      </c>
      <c r="S10" s="32">
        <v>0</v>
      </c>
      <c r="T10" s="32">
        <v>5</v>
      </c>
      <c r="U10" s="32">
        <v>0</v>
      </c>
      <c r="V10" s="32">
        <v>0</v>
      </c>
      <c r="W10" s="32">
        <v>5</v>
      </c>
      <c r="X10" s="32">
        <v>0</v>
      </c>
      <c r="Y10" s="32">
        <v>0</v>
      </c>
      <c r="Z10" s="32">
        <v>5</v>
      </c>
      <c r="AA10" s="32">
        <v>0</v>
      </c>
      <c r="AB10" s="32">
        <v>0</v>
      </c>
      <c r="AC10" s="32">
        <v>5</v>
      </c>
      <c r="AD10" s="32">
        <v>0</v>
      </c>
      <c r="AE10" s="32">
        <v>0</v>
      </c>
      <c r="AF10" s="32">
        <v>5</v>
      </c>
      <c r="AG10" s="32">
        <v>0</v>
      </c>
      <c r="AH10" s="32">
        <v>0</v>
      </c>
      <c r="AI10" s="32">
        <v>5</v>
      </c>
      <c r="AJ10" s="32">
        <v>0</v>
      </c>
      <c r="AK10" s="32">
        <v>0</v>
      </c>
    </row>
    <row r="11" spans="1:37" ht="15.75" customHeight="1" x14ac:dyDescent="0.35">
      <c r="A11" s="20">
        <v>2</v>
      </c>
      <c r="B11" s="59" t="s">
        <v>41</v>
      </c>
      <c r="C11" s="60" t="s">
        <v>42</v>
      </c>
      <c r="D11" s="32">
        <v>6</v>
      </c>
      <c r="E11" s="32">
        <v>6</v>
      </c>
      <c r="F11" s="32">
        <v>0</v>
      </c>
      <c r="G11" s="32">
        <v>0</v>
      </c>
      <c r="H11" s="32">
        <v>6</v>
      </c>
      <c r="I11" s="32">
        <v>0</v>
      </c>
      <c r="J11" s="32">
        <v>0</v>
      </c>
      <c r="K11" s="32">
        <v>6</v>
      </c>
      <c r="L11" s="32">
        <v>0</v>
      </c>
      <c r="M11" s="32">
        <v>0</v>
      </c>
      <c r="N11" s="32">
        <v>6</v>
      </c>
      <c r="O11" s="32">
        <v>0</v>
      </c>
      <c r="P11" s="32">
        <v>0</v>
      </c>
      <c r="Q11" s="32">
        <v>6</v>
      </c>
      <c r="R11" s="32">
        <v>0</v>
      </c>
      <c r="S11" s="32">
        <v>0</v>
      </c>
      <c r="T11" s="32">
        <v>6</v>
      </c>
      <c r="U11" s="32">
        <v>0</v>
      </c>
      <c r="V11" s="32">
        <v>0</v>
      </c>
      <c r="W11" s="32">
        <v>6</v>
      </c>
      <c r="X11" s="32">
        <v>0</v>
      </c>
      <c r="Y11" s="32">
        <v>0</v>
      </c>
      <c r="Z11" s="32">
        <v>6</v>
      </c>
      <c r="AA11" s="32">
        <v>0</v>
      </c>
      <c r="AB11" s="32">
        <v>0</v>
      </c>
      <c r="AC11" s="32">
        <v>6</v>
      </c>
      <c r="AD11" s="32">
        <v>0</v>
      </c>
      <c r="AE11" s="32">
        <v>0</v>
      </c>
      <c r="AF11" s="32">
        <v>6</v>
      </c>
      <c r="AG11" s="32">
        <v>0</v>
      </c>
      <c r="AH11" s="32">
        <v>0</v>
      </c>
      <c r="AI11" s="32">
        <v>6</v>
      </c>
      <c r="AJ11" s="32">
        <v>0</v>
      </c>
      <c r="AK11" s="32">
        <v>0</v>
      </c>
    </row>
    <row r="12" spans="1:37" ht="15.75" customHeight="1" x14ac:dyDescent="0.35">
      <c r="A12" s="48" t="s">
        <v>17</v>
      </c>
      <c r="B12" s="41"/>
      <c r="C12" s="42"/>
      <c r="D12" s="7">
        <f>SUM(D10:D11)</f>
        <v>11</v>
      </c>
      <c r="E12" s="32">
        <f t="shared" ref="E12:AK12" si="0">SUM(E10:E11)</f>
        <v>11</v>
      </c>
      <c r="F12" s="32">
        <f t="shared" si="0"/>
        <v>0</v>
      </c>
      <c r="G12" s="32">
        <f t="shared" si="0"/>
        <v>0</v>
      </c>
      <c r="H12" s="32">
        <f t="shared" si="0"/>
        <v>11</v>
      </c>
      <c r="I12" s="32">
        <f t="shared" si="0"/>
        <v>0</v>
      </c>
      <c r="J12" s="32">
        <f t="shared" si="0"/>
        <v>0</v>
      </c>
      <c r="K12" s="32">
        <f t="shared" si="0"/>
        <v>11</v>
      </c>
      <c r="L12" s="32">
        <f t="shared" si="0"/>
        <v>0</v>
      </c>
      <c r="M12" s="32">
        <f t="shared" si="0"/>
        <v>0</v>
      </c>
      <c r="N12" s="32">
        <f t="shared" si="0"/>
        <v>11</v>
      </c>
      <c r="O12" s="32">
        <f t="shared" si="0"/>
        <v>0</v>
      </c>
      <c r="P12" s="32">
        <f t="shared" si="0"/>
        <v>0</v>
      </c>
      <c r="Q12" s="32">
        <f t="shared" si="0"/>
        <v>11</v>
      </c>
      <c r="R12" s="32">
        <f t="shared" si="0"/>
        <v>0</v>
      </c>
      <c r="S12" s="32">
        <f t="shared" si="0"/>
        <v>0</v>
      </c>
      <c r="T12" s="32">
        <f t="shared" si="0"/>
        <v>11</v>
      </c>
      <c r="U12" s="32">
        <f t="shared" si="0"/>
        <v>0</v>
      </c>
      <c r="V12" s="32">
        <f t="shared" si="0"/>
        <v>0</v>
      </c>
      <c r="W12" s="32">
        <f t="shared" si="0"/>
        <v>11</v>
      </c>
      <c r="X12" s="32">
        <f t="shared" si="0"/>
        <v>0</v>
      </c>
      <c r="Y12" s="32">
        <f t="shared" si="0"/>
        <v>0</v>
      </c>
      <c r="Z12" s="32">
        <f t="shared" si="0"/>
        <v>11</v>
      </c>
      <c r="AA12" s="32">
        <f t="shared" si="0"/>
        <v>0</v>
      </c>
      <c r="AB12" s="32">
        <f t="shared" si="0"/>
        <v>0</v>
      </c>
      <c r="AC12" s="32">
        <f t="shared" si="0"/>
        <v>11</v>
      </c>
      <c r="AD12" s="32">
        <f t="shared" si="0"/>
        <v>0</v>
      </c>
      <c r="AE12" s="32">
        <f t="shared" si="0"/>
        <v>0</v>
      </c>
      <c r="AF12" s="32">
        <f t="shared" si="0"/>
        <v>11</v>
      </c>
      <c r="AG12" s="32">
        <f t="shared" si="0"/>
        <v>0</v>
      </c>
      <c r="AH12" s="32">
        <f t="shared" si="0"/>
        <v>0</v>
      </c>
      <c r="AI12" s="32">
        <f t="shared" si="0"/>
        <v>11</v>
      </c>
      <c r="AJ12" s="32">
        <f t="shared" si="0"/>
        <v>0</v>
      </c>
      <c r="AK12" s="32">
        <f t="shared" si="0"/>
        <v>0</v>
      </c>
    </row>
    <row r="13" spans="1:37" ht="18.75" customHeight="1" x14ac:dyDescent="0.35">
      <c r="A13" s="47" t="s">
        <v>18</v>
      </c>
      <c r="B13" s="41"/>
      <c r="C13" s="42"/>
      <c r="D13" s="21">
        <v>100</v>
      </c>
      <c r="E13" s="22">
        <v>8</v>
      </c>
      <c r="F13" s="22">
        <v>52</v>
      </c>
      <c r="G13" s="22">
        <v>40</v>
      </c>
      <c r="H13" s="22">
        <v>8</v>
      </c>
      <c r="I13" s="22">
        <v>48</v>
      </c>
      <c r="J13" s="22">
        <v>44</v>
      </c>
      <c r="K13" s="22">
        <v>8</v>
      </c>
      <c r="L13" s="22">
        <v>48</v>
      </c>
      <c r="M13" s="22">
        <v>44</v>
      </c>
      <c r="N13" s="22">
        <v>4</v>
      </c>
      <c r="O13" s="22">
        <v>52</v>
      </c>
      <c r="P13" s="22">
        <v>44</v>
      </c>
      <c r="Q13" s="22">
        <v>20</v>
      </c>
      <c r="R13" s="22">
        <v>44</v>
      </c>
      <c r="S13" s="22">
        <v>36</v>
      </c>
      <c r="T13" s="22">
        <v>16</v>
      </c>
      <c r="U13" s="22">
        <v>48</v>
      </c>
      <c r="V13" s="22">
        <v>36</v>
      </c>
      <c r="W13" s="22">
        <v>20</v>
      </c>
      <c r="X13" s="22">
        <v>40</v>
      </c>
      <c r="Y13" s="22">
        <v>40</v>
      </c>
      <c r="Z13" s="22">
        <v>24</v>
      </c>
      <c r="AA13" s="22">
        <v>40</v>
      </c>
      <c r="AB13" s="22">
        <v>36</v>
      </c>
      <c r="AC13" s="22">
        <v>16</v>
      </c>
      <c r="AD13" s="22">
        <v>44</v>
      </c>
      <c r="AE13" s="22">
        <v>40</v>
      </c>
      <c r="AF13" s="22">
        <v>12</v>
      </c>
      <c r="AG13" s="22">
        <v>48</v>
      </c>
      <c r="AH13" s="22">
        <v>40</v>
      </c>
      <c r="AI13" s="22">
        <v>16</v>
      </c>
      <c r="AJ13" s="22">
        <v>48</v>
      </c>
      <c r="AK13" s="22">
        <v>36</v>
      </c>
    </row>
    <row r="14" spans="1:37" ht="14.5" x14ac:dyDescent="0.35">
      <c r="E14" s="23"/>
    </row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</sheetData>
  <mergeCells count="34">
    <mergeCell ref="AG3:AH3"/>
    <mergeCell ref="AK8:AK9"/>
    <mergeCell ref="A2:F2"/>
    <mergeCell ref="K2:T2"/>
    <mergeCell ref="A3:E3"/>
    <mergeCell ref="K3:Q3"/>
    <mergeCell ref="K4:T4"/>
    <mergeCell ref="AI7:AK7"/>
    <mergeCell ref="AF8:AH8"/>
    <mergeCell ref="AI8:AI9"/>
    <mergeCell ref="AJ8:AJ9"/>
    <mergeCell ref="T7:AH7"/>
    <mergeCell ref="G8:G9"/>
    <mergeCell ref="E7:G7"/>
    <mergeCell ref="AC8:AE8"/>
    <mergeCell ref="W8:Y8"/>
    <mergeCell ref="Z8:AB8"/>
    <mergeCell ref="T8:V8"/>
    <mergeCell ref="S8:S9"/>
    <mergeCell ref="Q8:Q9"/>
    <mergeCell ref="R8:R9"/>
    <mergeCell ref="C7:C9"/>
    <mergeCell ref="D7:D9"/>
    <mergeCell ref="F8:F9"/>
    <mergeCell ref="E8:E9"/>
    <mergeCell ref="A13:C13"/>
    <mergeCell ref="A12:C12"/>
    <mergeCell ref="A7:A9"/>
    <mergeCell ref="B7:B9"/>
    <mergeCell ref="H8:J8"/>
    <mergeCell ref="K8:M8"/>
    <mergeCell ref="Q7:S7"/>
    <mergeCell ref="H7:P7"/>
    <mergeCell ref="N8:P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0"/>
  <sheetViews>
    <sheetView topLeftCell="C4" workbookViewId="0">
      <selection activeCell="E10" sqref="E10:G10"/>
    </sheetView>
  </sheetViews>
  <sheetFormatPr defaultColWidth="14.453125" defaultRowHeight="15" customHeight="1" x14ac:dyDescent="0.35"/>
  <cols>
    <col min="1" max="1" width="8" customWidth="1"/>
    <col min="2" max="2" width="16.08984375" customWidth="1"/>
    <col min="3" max="3" width="20.7265625" customWidth="1"/>
    <col min="4" max="4" width="12.54296875" customWidth="1"/>
    <col min="5" max="5" width="13.453125" customWidth="1"/>
    <col min="6" max="6" width="12.54296875" customWidth="1"/>
    <col min="7" max="13" width="12.81640625" customWidth="1"/>
    <col min="14" max="14" width="13" customWidth="1"/>
    <col min="15" max="15" width="12.453125" customWidth="1"/>
    <col min="16" max="16" width="12.7265625" customWidth="1"/>
    <col min="17" max="17" width="12.08984375" customWidth="1"/>
    <col min="18" max="18" width="12.7265625" customWidth="1"/>
    <col min="19" max="33" width="12.26953125" customWidth="1"/>
    <col min="34" max="34" width="12" customWidth="1"/>
    <col min="35" max="35" width="12.26953125" customWidth="1"/>
    <col min="36" max="37" width="12.08984375" customWidth="1"/>
  </cols>
  <sheetData>
    <row r="2" spans="1:37" ht="15" customHeight="1" x14ac:dyDescent="0.35">
      <c r="A2" s="49" t="s">
        <v>37</v>
      </c>
      <c r="B2" s="44"/>
      <c r="C2" s="44"/>
      <c r="D2" s="44"/>
      <c r="E2" s="44"/>
      <c r="F2" s="44"/>
      <c r="G2" s="2"/>
      <c r="H2" s="2"/>
      <c r="I2" s="2"/>
      <c r="J2" s="2"/>
      <c r="K2" s="49" t="s">
        <v>35</v>
      </c>
      <c r="L2" s="44"/>
      <c r="M2" s="44"/>
      <c r="N2" s="44"/>
      <c r="O2" s="44"/>
      <c r="P2" s="44"/>
      <c r="Q2" s="44"/>
      <c r="R2" s="44"/>
      <c r="S2" s="44"/>
      <c r="T2" s="44"/>
    </row>
    <row r="3" spans="1:37" ht="15.75" customHeight="1" x14ac:dyDescent="0.35">
      <c r="A3" s="49" t="s">
        <v>34</v>
      </c>
      <c r="B3" s="44"/>
      <c r="C3" s="44"/>
      <c r="D3" s="44"/>
      <c r="E3" s="44"/>
      <c r="F3" s="1"/>
      <c r="G3" s="1"/>
      <c r="H3" s="1"/>
      <c r="I3" s="1"/>
      <c r="J3" s="1"/>
      <c r="K3" s="49" t="s">
        <v>36</v>
      </c>
      <c r="L3" s="44"/>
      <c r="M3" s="44"/>
      <c r="N3" s="44"/>
      <c r="O3" s="44"/>
      <c r="P3" s="44"/>
      <c r="Q3" s="44"/>
      <c r="R3" s="12"/>
      <c r="S3" s="12"/>
      <c r="T3" s="1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3" t="s">
        <v>0</v>
      </c>
      <c r="AH3" s="44"/>
    </row>
    <row r="4" spans="1:37" ht="15.75" customHeight="1" x14ac:dyDescent="0.35">
      <c r="A4" s="15"/>
      <c r="B4" s="15"/>
      <c r="C4" s="15"/>
      <c r="D4" s="15"/>
      <c r="E4" s="15"/>
      <c r="F4" s="1"/>
      <c r="G4" s="1"/>
      <c r="H4" s="1"/>
      <c r="I4" s="1"/>
      <c r="J4" s="1"/>
      <c r="K4" s="50" t="s">
        <v>19</v>
      </c>
      <c r="L4" s="44"/>
      <c r="M4" s="44"/>
      <c r="N4" s="44"/>
      <c r="O4" s="44"/>
      <c r="P4" s="44"/>
      <c r="Q4" s="44"/>
      <c r="R4" s="44"/>
      <c r="S4" s="44"/>
      <c r="T4" s="44"/>
      <c r="U4" s="12"/>
      <c r="V4" s="14"/>
      <c r="W4" s="14"/>
      <c r="X4" s="14"/>
      <c r="Y4" s="14"/>
      <c r="Z4" s="14"/>
      <c r="AA4" s="14"/>
      <c r="AB4" s="14"/>
      <c r="AC4" s="14"/>
      <c r="AD4" s="14"/>
      <c r="AE4" s="3"/>
      <c r="AF4" s="3"/>
      <c r="AG4" s="3"/>
      <c r="AH4" s="3"/>
    </row>
    <row r="5" spans="1:37" ht="15.7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customHeight="1" x14ac:dyDescent="0.3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45" t="s">
        <v>1</v>
      </c>
      <c r="B7" s="38" t="s">
        <v>2</v>
      </c>
      <c r="C7" s="38" t="s">
        <v>3</v>
      </c>
      <c r="D7" s="38" t="s">
        <v>4</v>
      </c>
      <c r="E7" s="40" t="s">
        <v>5</v>
      </c>
      <c r="F7" s="41"/>
      <c r="G7" s="42"/>
      <c r="H7" s="40" t="s">
        <v>6</v>
      </c>
      <c r="I7" s="41"/>
      <c r="J7" s="41"/>
      <c r="K7" s="41"/>
      <c r="L7" s="41"/>
      <c r="M7" s="41"/>
      <c r="N7" s="41"/>
      <c r="O7" s="41"/>
      <c r="P7" s="42"/>
      <c r="Q7" s="40" t="s">
        <v>7</v>
      </c>
      <c r="R7" s="41"/>
      <c r="S7" s="42"/>
      <c r="T7" s="40" t="s">
        <v>8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40" t="s">
        <v>9</v>
      </c>
      <c r="AJ7" s="41"/>
      <c r="AK7" s="42"/>
    </row>
    <row r="8" spans="1:37" ht="15.75" customHeight="1" x14ac:dyDescent="0.35">
      <c r="A8" s="46"/>
      <c r="B8" s="46"/>
      <c r="C8" s="46"/>
      <c r="D8" s="46"/>
      <c r="E8" s="38" t="s">
        <v>10</v>
      </c>
      <c r="F8" s="38" t="s">
        <v>11</v>
      </c>
      <c r="G8" s="38" t="s">
        <v>12</v>
      </c>
      <c r="H8" s="51" t="s">
        <v>13</v>
      </c>
      <c r="I8" s="41"/>
      <c r="J8" s="42"/>
      <c r="K8" s="40" t="s">
        <v>14</v>
      </c>
      <c r="L8" s="41"/>
      <c r="M8" s="42"/>
      <c r="N8" s="53" t="s">
        <v>23</v>
      </c>
      <c r="O8" s="41"/>
      <c r="P8" s="42"/>
      <c r="Q8" s="38" t="s">
        <v>10</v>
      </c>
      <c r="R8" s="38" t="s">
        <v>11</v>
      </c>
      <c r="S8" s="38" t="s">
        <v>12</v>
      </c>
      <c r="T8" s="51" t="s">
        <v>20</v>
      </c>
      <c r="U8" s="41"/>
      <c r="V8" s="42"/>
      <c r="W8" s="51" t="s">
        <v>15</v>
      </c>
      <c r="X8" s="41"/>
      <c r="Y8" s="42"/>
      <c r="Z8" s="53" t="s">
        <v>21</v>
      </c>
      <c r="AA8" s="41"/>
      <c r="AB8" s="42"/>
      <c r="AC8" s="53" t="s">
        <v>22</v>
      </c>
      <c r="AD8" s="41"/>
      <c r="AE8" s="42"/>
      <c r="AF8" s="54" t="s">
        <v>16</v>
      </c>
      <c r="AG8" s="41"/>
      <c r="AH8" s="42"/>
      <c r="AI8" s="38" t="s">
        <v>10</v>
      </c>
      <c r="AJ8" s="38" t="s">
        <v>11</v>
      </c>
      <c r="AK8" s="38" t="s">
        <v>12</v>
      </c>
    </row>
    <row r="9" spans="1:37" ht="114.75" customHeight="1" x14ac:dyDescent="0.35">
      <c r="A9" s="39"/>
      <c r="B9" s="39"/>
      <c r="C9" s="39"/>
      <c r="D9" s="39"/>
      <c r="E9" s="39"/>
      <c r="F9" s="39"/>
      <c r="G9" s="39"/>
      <c r="H9" s="6" t="s">
        <v>10</v>
      </c>
      <c r="I9" s="6" t="s">
        <v>11</v>
      </c>
      <c r="J9" s="6" t="s">
        <v>12</v>
      </c>
      <c r="K9" s="6" t="s">
        <v>10</v>
      </c>
      <c r="L9" s="6" t="s">
        <v>11</v>
      </c>
      <c r="M9" s="6" t="s">
        <v>12</v>
      </c>
      <c r="N9" s="6" t="s">
        <v>10</v>
      </c>
      <c r="O9" s="6" t="s">
        <v>11</v>
      </c>
      <c r="P9" s="6" t="s">
        <v>12</v>
      </c>
      <c r="Q9" s="39"/>
      <c r="R9" s="39"/>
      <c r="S9" s="39"/>
      <c r="T9" s="6" t="s">
        <v>10</v>
      </c>
      <c r="U9" s="6" t="s">
        <v>11</v>
      </c>
      <c r="V9" s="6" t="s">
        <v>12</v>
      </c>
      <c r="W9" s="6" t="s">
        <v>10</v>
      </c>
      <c r="X9" s="6" t="s">
        <v>11</v>
      </c>
      <c r="Y9" s="6" t="s">
        <v>12</v>
      </c>
      <c r="Z9" s="6" t="s">
        <v>10</v>
      </c>
      <c r="AA9" s="6" t="s">
        <v>11</v>
      </c>
      <c r="AB9" s="6" t="s">
        <v>12</v>
      </c>
      <c r="AC9" s="6" t="s">
        <v>10</v>
      </c>
      <c r="AD9" s="6" t="s">
        <v>11</v>
      </c>
      <c r="AE9" s="6" t="s">
        <v>12</v>
      </c>
      <c r="AF9" s="6" t="s">
        <v>10</v>
      </c>
      <c r="AG9" s="6" t="s">
        <v>11</v>
      </c>
      <c r="AH9" s="6" t="s">
        <v>12</v>
      </c>
      <c r="AI9" s="39"/>
      <c r="AJ9" s="39"/>
      <c r="AK9" s="39"/>
    </row>
    <row r="10" spans="1:37" ht="15.75" customHeight="1" x14ac:dyDescent="0.35">
      <c r="A10" s="9">
        <v>1</v>
      </c>
      <c r="B10" s="11" t="s">
        <v>41</v>
      </c>
      <c r="C10" s="60" t="s">
        <v>42</v>
      </c>
      <c r="D10" s="7">
        <v>12</v>
      </c>
      <c r="E10" s="7">
        <v>10</v>
      </c>
      <c r="F10" s="7">
        <v>2</v>
      </c>
      <c r="G10" s="7">
        <v>0</v>
      </c>
      <c r="H10" s="32">
        <v>10</v>
      </c>
      <c r="I10" s="32">
        <v>2</v>
      </c>
      <c r="J10" s="32">
        <v>0</v>
      </c>
      <c r="K10" s="32">
        <v>10</v>
      </c>
      <c r="L10" s="32">
        <v>2</v>
      </c>
      <c r="M10" s="32">
        <v>0</v>
      </c>
      <c r="N10" s="32">
        <v>10</v>
      </c>
      <c r="O10" s="32">
        <v>2</v>
      </c>
      <c r="P10" s="32">
        <v>0</v>
      </c>
      <c r="Q10" s="32">
        <v>10</v>
      </c>
      <c r="R10" s="32">
        <v>2</v>
      </c>
      <c r="S10" s="32">
        <v>0</v>
      </c>
      <c r="T10" s="32">
        <v>10</v>
      </c>
      <c r="U10" s="32">
        <v>2</v>
      </c>
      <c r="V10" s="32">
        <v>0</v>
      </c>
      <c r="W10" s="32">
        <v>10</v>
      </c>
      <c r="X10" s="32">
        <v>2</v>
      </c>
      <c r="Y10" s="32">
        <v>0</v>
      </c>
      <c r="Z10" s="32">
        <v>10</v>
      </c>
      <c r="AA10" s="32">
        <v>2</v>
      </c>
      <c r="AB10" s="32">
        <v>0</v>
      </c>
      <c r="AC10" s="32">
        <v>10</v>
      </c>
      <c r="AD10" s="32">
        <v>2</v>
      </c>
      <c r="AE10" s="32">
        <v>0</v>
      </c>
      <c r="AF10" s="32">
        <v>10</v>
      </c>
      <c r="AG10" s="32">
        <v>2</v>
      </c>
      <c r="AH10" s="32">
        <v>0</v>
      </c>
      <c r="AI10" s="32">
        <v>10</v>
      </c>
      <c r="AJ10" s="32">
        <v>2</v>
      </c>
      <c r="AK10" s="32">
        <v>0</v>
      </c>
    </row>
    <row r="11" spans="1:37" ht="15.75" customHeight="1" x14ac:dyDescent="0.35">
      <c r="A11" s="48" t="s">
        <v>17</v>
      </c>
      <c r="B11" s="41"/>
      <c r="C11" s="42"/>
      <c r="D11" s="7">
        <f>SUM(D10)</f>
        <v>12</v>
      </c>
      <c r="E11" s="32">
        <f t="shared" ref="E11:AK11" si="0">SUM(E10)</f>
        <v>10</v>
      </c>
      <c r="F11" s="32">
        <f t="shared" si="0"/>
        <v>2</v>
      </c>
      <c r="G11" s="32">
        <f t="shared" si="0"/>
        <v>0</v>
      </c>
      <c r="H11" s="32">
        <f t="shared" si="0"/>
        <v>10</v>
      </c>
      <c r="I11" s="32">
        <f t="shared" si="0"/>
        <v>2</v>
      </c>
      <c r="J11" s="32">
        <f t="shared" si="0"/>
        <v>0</v>
      </c>
      <c r="K11" s="32">
        <f t="shared" si="0"/>
        <v>10</v>
      </c>
      <c r="L11" s="32">
        <f t="shared" si="0"/>
        <v>2</v>
      </c>
      <c r="M11" s="32">
        <f t="shared" si="0"/>
        <v>0</v>
      </c>
      <c r="N11" s="32">
        <f t="shared" si="0"/>
        <v>10</v>
      </c>
      <c r="O11" s="32">
        <f t="shared" si="0"/>
        <v>2</v>
      </c>
      <c r="P11" s="32">
        <f t="shared" si="0"/>
        <v>0</v>
      </c>
      <c r="Q11" s="32">
        <f t="shared" si="0"/>
        <v>10</v>
      </c>
      <c r="R11" s="32">
        <f t="shared" si="0"/>
        <v>2</v>
      </c>
      <c r="S11" s="32">
        <f t="shared" si="0"/>
        <v>0</v>
      </c>
      <c r="T11" s="32">
        <f t="shared" si="0"/>
        <v>10</v>
      </c>
      <c r="U11" s="32">
        <f t="shared" si="0"/>
        <v>2</v>
      </c>
      <c r="V11" s="32">
        <f t="shared" si="0"/>
        <v>0</v>
      </c>
      <c r="W11" s="32">
        <f t="shared" si="0"/>
        <v>10</v>
      </c>
      <c r="X11" s="32">
        <f t="shared" si="0"/>
        <v>2</v>
      </c>
      <c r="Y11" s="32">
        <f t="shared" si="0"/>
        <v>0</v>
      </c>
      <c r="Z11" s="32">
        <f t="shared" si="0"/>
        <v>10</v>
      </c>
      <c r="AA11" s="32">
        <f t="shared" si="0"/>
        <v>2</v>
      </c>
      <c r="AB11" s="32">
        <f t="shared" si="0"/>
        <v>0</v>
      </c>
      <c r="AC11" s="32">
        <f t="shared" si="0"/>
        <v>10</v>
      </c>
      <c r="AD11" s="32">
        <f t="shared" si="0"/>
        <v>2</v>
      </c>
      <c r="AE11" s="32">
        <f t="shared" si="0"/>
        <v>0</v>
      </c>
      <c r="AF11" s="32">
        <f t="shared" si="0"/>
        <v>10</v>
      </c>
      <c r="AG11" s="32">
        <f t="shared" si="0"/>
        <v>2</v>
      </c>
      <c r="AH11" s="32">
        <f t="shared" si="0"/>
        <v>0</v>
      </c>
      <c r="AI11" s="32">
        <f t="shared" si="0"/>
        <v>10</v>
      </c>
      <c r="AJ11" s="32">
        <f t="shared" si="0"/>
        <v>2</v>
      </c>
      <c r="AK11" s="32">
        <f t="shared" si="0"/>
        <v>0</v>
      </c>
    </row>
    <row r="12" spans="1:37" ht="21.75" customHeight="1" x14ac:dyDescent="0.35">
      <c r="A12" s="47" t="s">
        <v>18</v>
      </c>
      <c r="B12" s="41"/>
      <c r="C12" s="42"/>
      <c r="D12" s="24">
        <f>D11*100/D11</f>
        <v>100</v>
      </c>
      <c r="E12" s="22">
        <f>E11*100/D11</f>
        <v>83.333333333333329</v>
      </c>
      <c r="F12" s="22">
        <f>F11*100/D11</f>
        <v>16.666666666666668</v>
      </c>
      <c r="G12" s="22">
        <f>G11*100/D11</f>
        <v>0</v>
      </c>
      <c r="H12" s="22">
        <f>H11*100/D11</f>
        <v>83.333333333333329</v>
      </c>
      <c r="I12" s="22">
        <f>I11*100/D11</f>
        <v>16.666666666666668</v>
      </c>
      <c r="J12" s="22">
        <f>J11*100/D11</f>
        <v>0</v>
      </c>
      <c r="K12" s="22">
        <f>K11*100/D11</f>
        <v>83.333333333333329</v>
      </c>
      <c r="L12" s="22">
        <f>L11*100/D11</f>
        <v>16.666666666666668</v>
      </c>
      <c r="M12" s="22">
        <f>M11*100/D11</f>
        <v>0</v>
      </c>
      <c r="N12" s="22">
        <f>N11*100/D11</f>
        <v>83.333333333333329</v>
      </c>
      <c r="O12" s="22">
        <f>O11*100/D11</f>
        <v>16.666666666666668</v>
      </c>
      <c r="P12" s="22">
        <f>P11*100/D11</f>
        <v>0</v>
      </c>
      <c r="Q12" s="22">
        <f>Q11*100/D11</f>
        <v>83.333333333333329</v>
      </c>
      <c r="R12" s="22">
        <f>R11*100/D11</f>
        <v>16.666666666666668</v>
      </c>
      <c r="S12" s="22">
        <f>S11*100/D11</f>
        <v>0</v>
      </c>
      <c r="T12" s="22">
        <f>T11*100/D11</f>
        <v>83.333333333333329</v>
      </c>
      <c r="U12" s="22">
        <f>U11*100/D11</f>
        <v>16.666666666666668</v>
      </c>
      <c r="V12" s="22">
        <f>V11*100/D11</f>
        <v>0</v>
      </c>
      <c r="W12" s="22">
        <f>W11*100/D11</f>
        <v>83.333333333333329</v>
      </c>
      <c r="X12" s="22">
        <f>X11*100/D11</f>
        <v>16.666666666666668</v>
      </c>
      <c r="Y12" s="22">
        <f>Y11*100/D11</f>
        <v>0</v>
      </c>
      <c r="Z12" s="22">
        <f>Z11*100/D11</f>
        <v>83.333333333333329</v>
      </c>
      <c r="AA12" s="22">
        <f>AA11*100/D11</f>
        <v>16.666666666666668</v>
      </c>
      <c r="AB12" s="22">
        <f>AB11*100/D11</f>
        <v>0</v>
      </c>
      <c r="AC12" s="22">
        <f>AC11*100/D11</f>
        <v>83.333333333333329</v>
      </c>
      <c r="AD12" s="22">
        <f>AD11*100/D11</f>
        <v>16.666666666666668</v>
      </c>
      <c r="AE12" s="22">
        <f>AE11*100/D11</f>
        <v>0</v>
      </c>
      <c r="AF12" s="22">
        <f>AF11*100/D11</f>
        <v>83.333333333333329</v>
      </c>
      <c r="AG12" s="22">
        <f>AG11*100/D11</f>
        <v>16.666666666666668</v>
      </c>
      <c r="AH12" s="22">
        <f>AH11*100/D11</f>
        <v>0</v>
      </c>
      <c r="AI12" s="22">
        <f>AI11*100/D11</f>
        <v>83.333333333333329</v>
      </c>
      <c r="AJ12" s="22">
        <f>AJ11*100/D11</f>
        <v>16.666666666666668</v>
      </c>
      <c r="AK12" s="22">
        <f>AK11*100/D11</f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34">
    <mergeCell ref="A7:A9"/>
    <mergeCell ref="B7:B9"/>
    <mergeCell ref="C7:C9"/>
    <mergeCell ref="D7:D9"/>
    <mergeCell ref="A12:C12"/>
    <mergeCell ref="A11:C11"/>
    <mergeCell ref="E7:G7"/>
    <mergeCell ref="G8:G9"/>
    <mergeCell ref="F8:F9"/>
    <mergeCell ref="E8:E9"/>
    <mergeCell ref="A2:F2"/>
    <mergeCell ref="A3:E3"/>
    <mergeCell ref="AI7:AK7"/>
    <mergeCell ref="AJ8:AJ9"/>
    <mergeCell ref="AK8:AK9"/>
    <mergeCell ref="S8:S9"/>
    <mergeCell ref="Q7:S7"/>
    <mergeCell ref="R8:R9"/>
    <mergeCell ref="W8:Y8"/>
    <mergeCell ref="AI8:AI9"/>
    <mergeCell ref="AF8:AH8"/>
    <mergeCell ref="Q8:Q9"/>
    <mergeCell ref="N8:P8"/>
    <mergeCell ref="T8:V8"/>
    <mergeCell ref="Z8:AB8"/>
    <mergeCell ref="AC8:AE8"/>
    <mergeCell ref="T7:AH7"/>
    <mergeCell ref="H7:P7"/>
    <mergeCell ref="H8:J8"/>
    <mergeCell ref="K8:M8"/>
    <mergeCell ref="K2:T2"/>
    <mergeCell ref="K3:Q3"/>
    <mergeCell ref="AG3:AH3"/>
    <mergeCell ref="K4:T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00"/>
  <sheetViews>
    <sheetView topLeftCell="AA4" workbookViewId="0">
      <selection activeCell="AL10" sqref="AL10:AN10"/>
    </sheetView>
  </sheetViews>
  <sheetFormatPr defaultColWidth="14.453125" defaultRowHeight="15" customHeight="1" x14ac:dyDescent="0.35"/>
  <cols>
    <col min="1" max="1" width="8" customWidth="1"/>
    <col min="2" max="2" width="20.54296875" customWidth="1"/>
    <col min="3" max="3" width="22.81640625" customWidth="1"/>
    <col min="4" max="4" width="12.7265625" customWidth="1"/>
    <col min="5" max="5" width="11.7265625" customWidth="1"/>
    <col min="6" max="16" width="11.81640625" customWidth="1"/>
    <col min="17" max="17" width="12" customWidth="1"/>
    <col min="18" max="18" width="11" customWidth="1"/>
    <col min="19" max="19" width="11.7265625" customWidth="1"/>
    <col min="20" max="20" width="11.81640625" customWidth="1"/>
    <col min="21" max="21" width="12.08984375" customWidth="1"/>
    <col min="22" max="34" width="11.453125" customWidth="1"/>
    <col min="35" max="35" width="12" customWidth="1"/>
    <col min="36" max="36" width="11.81640625" customWidth="1"/>
    <col min="37" max="37" width="11.54296875" customWidth="1"/>
    <col min="38" max="38" width="12.08984375" customWidth="1"/>
    <col min="39" max="39" width="11" customWidth="1"/>
    <col min="40" max="40" width="11.453125" customWidth="1"/>
  </cols>
  <sheetData>
    <row r="2" spans="1:40" ht="15" customHeight="1" x14ac:dyDescent="0.35">
      <c r="A2" s="49" t="s">
        <v>37</v>
      </c>
      <c r="B2" s="44"/>
      <c r="C2" s="44"/>
      <c r="D2" s="44"/>
      <c r="E2" s="44"/>
      <c r="F2" s="44"/>
      <c r="G2" s="2"/>
      <c r="H2" s="2"/>
      <c r="I2" s="2"/>
      <c r="J2" s="2"/>
      <c r="K2" s="49" t="s">
        <v>35</v>
      </c>
      <c r="L2" s="44"/>
      <c r="M2" s="44"/>
      <c r="N2" s="44"/>
      <c r="O2" s="44"/>
      <c r="P2" s="44"/>
      <c r="Q2" s="44"/>
      <c r="R2" s="44"/>
      <c r="S2" s="44"/>
      <c r="T2" s="44"/>
    </row>
    <row r="3" spans="1:40" ht="15.75" customHeight="1" x14ac:dyDescent="0.35">
      <c r="A3" s="49" t="s">
        <v>34</v>
      </c>
      <c r="B3" s="44"/>
      <c r="C3" s="44"/>
      <c r="D3" s="44"/>
      <c r="E3" s="44"/>
      <c r="F3" s="1"/>
      <c r="G3" s="1"/>
      <c r="H3" s="1"/>
      <c r="I3" s="1"/>
      <c r="J3" s="1"/>
      <c r="K3" s="49" t="s">
        <v>36</v>
      </c>
      <c r="L3" s="44"/>
      <c r="M3" s="44"/>
      <c r="N3" s="44"/>
      <c r="O3" s="44"/>
      <c r="P3" s="44"/>
      <c r="Q3" s="44"/>
      <c r="R3" s="12"/>
      <c r="S3" s="12"/>
      <c r="T3" s="1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3" t="s">
        <v>0</v>
      </c>
      <c r="AH3" s="44"/>
    </row>
    <row r="4" spans="1:40" ht="15.75" customHeight="1" x14ac:dyDescent="0.35">
      <c r="A4" s="15"/>
      <c r="B4" s="15"/>
      <c r="C4" s="15"/>
      <c r="D4" s="15"/>
      <c r="E4" s="15"/>
      <c r="F4" s="1"/>
      <c r="G4" s="1"/>
      <c r="H4" s="1"/>
      <c r="I4" s="1"/>
      <c r="J4" s="1"/>
      <c r="K4" s="50" t="s">
        <v>19</v>
      </c>
      <c r="L4" s="44"/>
      <c r="M4" s="44"/>
      <c r="N4" s="44"/>
      <c r="O4" s="44"/>
      <c r="P4" s="44"/>
      <c r="Q4" s="44"/>
      <c r="R4" s="44"/>
      <c r="S4" s="44"/>
      <c r="T4" s="44"/>
      <c r="U4" s="12"/>
      <c r="V4" s="14"/>
      <c r="W4" s="14"/>
      <c r="X4" s="14"/>
      <c r="Y4" s="14"/>
      <c r="Z4" s="14"/>
      <c r="AA4" s="14"/>
      <c r="AB4" s="14"/>
      <c r="AC4" s="14"/>
      <c r="AD4" s="14"/>
      <c r="AE4" s="3"/>
      <c r="AF4" s="3"/>
      <c r="AG4" s="3"/>
      <c r="AH4" s="3"/>
    </row>
    <row r="5" spans="1:40" ht="15.7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customHeight="1" x14ac:dyDescent="0.35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5">
      <c r="A7" s="45" t="s">
        <v>1</v>
      </c>
      <c r="B7" s="38" t="s">
        <v>2</v>
      </c>
      <c r="C7" s="38" t="s">
        <v>3</v>
      </c>
      <c r="D7" s="38" t="s">
        <v>4</v>
      </c>
      <c r="E7" s="40" t="s">
        <v>5</v>
      </c>
      <c r="F7" s="41"/>
      <c r="G7" s="42"/>
      <c r="H7" s="40" t="s">
        <v>6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40" t="s">
        <v>7</v>
      </c>
      <c r="U7" s="41"/>
      <c r="V7" s="42"/>
      <c r="W7" s="40" t="s">
        <v>8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40" t="s">
        <v>9</v>
      </c>
      <c r="AM7" s="41"/>
      <c r="AN7" s="42"/>
    </row>
    <row r="8" spans="1:40" ht="15.75" customHeight="1" x14ac:dyDescent="0.35">
      <c r="A8" s="46"/>
      <c r="B8" s="46"/>
      <c r="C8" s="46"/>
      <c r="D8" s="46"/>
      <c r="E8" s="38" t="s">
        <v>10</v>
      </c>
      <c r="F8" s="38" t="s">
        <v>11</v>
      </c>
      <c r="G8" s="38" t="s">
        <v>12</v>
      </c>
      <c r="H8" s="55" t="s">
        <v>13</v>
      </c>
      <c r="I8" s="41"/>
      <c r="J8" s="42"/>
      <c r="K8" s="57" t="s">
        <v>14</v>
      </c>
      <c r="L8" s="41"/>
      <c r="M8" s="42"/>
      <c r="N8" s="56" t="s">
        <v>24</v>
      </c>
      <c r="O8" s="41"/>
      <c r="P8" s="42"/>
      <c r="Q8" s="53" t="s">
        <v>23</v>
      </c>
      <c r="R8" s="41"/>
      <c r="S8" s="42"/>
      <c r="T8" s="38" t="s">
        <v>10</v>
      </c>
      <c r="U8" s="38" t="s">
        <v>11</v>
      </c>
      <c r="V8" s="38" t="s">
        <v>12</v>
      </c>
      <c r="W8" s="51" t="s">
        <v>20</v>
      </c>
      <c r="X8" s="41"/>
      <c r="Y8" s="42"/>
      <c r="Z8" s="51" t="s">
        <v>15</v>
      </c>
      <c r="AA8" s="41"/>
      <c r="AB8" s="42"/>
      <c r="AC8" s="53" t="s">
        <v>21</v>
      </c>
      <c r="AD8" s="41"/>
      <c r="AE8" s="42"/>
      <c r="AF8" s="53" t="s">
        <v>22</v>
      </c>
      <c r="AG8" s="41"/>
      <c r="AH8" s="42"/>
      <c r="AI8" s="54" t="s">
        <v>16</v>
      </c>
      <c r="AJ8" s="41"/>
      <c r="AK8" s="42"/>
      <c r="AL8" s="38" t="s">
        <v>10</v>
      </c>
      <c r="AM8" s="38" t="s">
        <v>11</v>
      </c>
      <c r="AN8" s="38" t="s">
        <v>12</v>
      </c>
    </row>
    <row r="9" spans="1:40" ht="126.75" customHeight="1" x14ac:dyDescent="0.35">
      <c r="A9" s="39"/>
      <c r="B9" s="39"/>
      <c r="C9" s="39"/>
      <c r="D9" s="39"/>
      <c r="E9" s="39"/>
      <c r="F9" s="39"/>
      <c r="G9" s="39"/>
      <c r="H9" s="6" t="s">
        <v>10</v>
      </c>
      <c r="I9" s="6" t="s">
        <v>11</v>
      </c>
      <c r="J9" s="6" t="s">
        <v>12</v>
      </c>
      <c r="K9" s="6" t="s">
        <v>10</v>
      </c>
      <c r="L9" s="6" t="s">
        <v>11</v>
      </c>
      <c r="M9" s="6" t="s">
        <v>12</v>
      </c>
      <c r="N9" s="6" t="s">
        <v>10</v>
      </c>
      <c r="O9" s="6" t="s">
        <v>11</v>
      </c>
      <c r="P9" s="6" t="s">
        <v>12</v>
      </c>
      <c r="Q9" s="6" t="s">
        <v>10</v>
      </c>
      <c r="R9" s="6" t="s">
        <v>11</v>
      </c>
      <c r="S9" s="6" t="s">
        <v>12</v>
      </c>
      <c r="T9" s="39"/>
      <c r="U9" s="39"/>
      <c r="V9" s="39"/>
      <c r="W9" s="6" t="s">
        <v>10</v>
      </c>
      <c r="X9" s="6" t="s">
        <v>11</v>
      </c>
      <c r="Y9" s="6" t="s">
        <v>12</v>
      </c>
      <c r="Z9" s="6" t="s">
        <v>10</v>
      </c>
      <c r="AA9" s="6" t="s">
        <v>11</v>
      </c>
      <c r="AB9" s="6" t="s">
        <v>12</v>
      </c>
      <c r="AC9" s="6" t="s">
        <v>10</v>
      </c>
      <c r="AD9" s="6" t="s">
        <v>11</v>
      </c>
      <c r="AE9" s="6" t="s">
        <v>12</v>
      </c>
      <c r="AF9" s="6" t="s">
        <v>10</v>
      </c>
      <c r="AG9" s="6" t="s">
        <v>11</v>
      </c>
      <c r="AH9" s="6" t="s">
        <v>12</v>
      </c>
      <c r="AI9" s="6" t="s">
        <v>10</v>
      </c>
      <c r="AJ9" s="6" t="s">
        <v>11</v>
      </c>
      <c r="AK9" s="6" t="s">
        <v>12</v>
      </c>
      <c r="AL9" s="39"/>
      <c r="AM9" s="39"/>
      <c r="AN9" s="39"/>
    </row>
    <row r="10" spans="1:40" ht="15.75" customHeight="1" x14ac:dyDescent="0.35">
      <c r="A10" s="9">
        <v>1</v>
      </c>
      <c r="B10" s="10" t="s">
        <v>43</v>
      </c>
      <c r="C10" s="25" t="s">
        <v>44</v>
      </c>
      <c r="D10" s="9">
        <v>18</v>
      </c>
      <c r="E10" s="9">
        <v>9</v>
      </c>
      <c r="F10" s="9">
        <v>9</v>
      </c>
      <c r="G10" s="9">
        <v>0</v>
      </c>
      <c r="H10" s="9">
        <v>6</v>
      </c>
      <c r="I10" s="9">
        <v>12</v>
      </c>
      <c r="J10" s="9">
        <v>0</v>
      </c>
      <c r="K10" s="9">
        <v>3</v>
      </c>
      <c r="L10" s="9">
        <v>15</v>
      </c>
      <c r="M10" s="9">
        <v>0</v>
      </c>
      <c r="N10" s="9">
        <v>6</v>
      </c>
      <c r="O10" s="9">
        <v>12</v>
      </c>
      <c r="P10" s="9">
        <v>0</v>
      </c>
      <c r="Q10" s="9">
        <v>6</v>
      </c>
      <c r="R10" s="9">
        <v>9</v>
      </c>
      <c r="S10" s="9">
        <v>3</v>
      </c>
      <c r="T10" s="9">
        <v>7</v>
      </c>
      <c r="U10" s="9">
        <v>10</v>
      </c>
      <c r="V10" s="9">
        <v>1</v>
      </c>
      <c r="W10" s="9">
        <v>6</v>
      </c>
      <c r="X10" s="9">
        <v>12</v>
      </c>
      <c r="Y10" s="9">
        <v>0</v>
      </c>
      <c r="Z10" s="9">
        <v>6</v>
      </c>
      <c r="AA10" s="9">
        <v>12</v>
      </c>
      <c r="AB10" s="9">
        <v>0</v>
      </c>
      <c r="AC10" s="9">
        <v>5</v>
      </c>
      <c r="AD10" s="9">
        <v>13</v>
      </c>
      <c r="AE10" s="9">
        <v>0</v>
      </c>
      <c r="AF10" s="9">
        <v>6</v>
      </c>
      <c r="AG10" s="9">
        <v>12</v>
      </c>
      <c r="AH10" s="9">
        <v>0</v>
      </c>
      <c r="AI10" s="9">
        <v>6</v>
      </c>
      <c r="AJ10" s="9">
        <v>12</v>
      </c>
      <c r="AK10" s="9">
        <v>0</v>
      </c>
      <c r="AL10" s="9">
        <v>7</v>
      </c>
      <c r="AM10" s="9">
        <v>11</v>
      </c>
      <c r="AN10" s="9">
        <v>0</v>
      </c>
    </row>
    <row r="11" spans="1:40" ht="15.75" customHeight="1" x14ac:dyDescent="0.35">
      <c r="A11" s="48" t="s">
        <v>17</v>
      </c>
      <c r="B11" s="41"/>
      <c r="C11" s="42"/>
      <c r="D11" s="9">
        <f>SUM(D10)</f>
        <v>18</v>
      </c>
      <c r="E11" s="33">
        <f t="shared" ref="E11:AN11" si="0">SUM(E10)</f>
        <v>9</v>
      </c>
      <c r="F11" s="33">
        <f t="shared" si="0"/>
        <v>9</v>
      </c>
      <c r="G11" s="33">
        <f t="shared" si="0"/>
        <v>0</v>
      </c>
      <c r="H11" s="33">
        <f t="shared" si="0"/>
        <v>6</v>
      </c>
      <c r="I11" s="33">
        <f t="shared" si="0"/>
        <v>12</v>
      </c>
      <c r="J11" s="33">
        <f t="shared" si="0"/>
        <v>0</v>
      </c>
      <c r="K11" s="33">
        <f t="shared" si="0"/>
        <v>3</v>
      </c>
      <c r="L11" s="33">
        <f t="shared" si="0"/>
        <v>15</v>
      </c>
      <c r="M11" s="33">
        <f t="shared" si="0"/>
        <v>0</v>
      </c>
      <c r="N11" s="33">
        <f t="shared" si="0"/>
        <v>6</v>
      </c>
      <c r="O11" s="33">
        <f t="shared" si="0"/>
        <v>12</v>
      </c>
      <c r="P11" s="33">
        <f t="shared" si="0"/>
        <v>0</v>
      </c>
      <c r="Q11" s="33">
        <f t="shared" si="0"/>
        <v>6</v>
      </c>
      <c r="R11" s="33">
        <f t="shared" si="0"/>
        <v>9</v>
      </c>
      <c r="S11" s="33">
        <f t="shared" si="0"/>
        <v>3</v>
      </c>
      <c r="T11" s="33">
        <f t="shared" si="0"/>
        <v>7</v>
      </c>
      <c r="U11" s="33">
        <f t="shared" si="0"/>
        <v>10</v>
      </c>
      <c r="V11" s="33">
        <f t="shared" si="0"/>
        <v>1</v>
      </c>
      <c r="W11" s="33">
        <f t="shared" si="0"/>
        <v>6</v>
      </c>
      <c r="X11" s="33">
        <f t="shared" si="0"/>
        <v>12</v>
      </c>
      <c r="Y11" s="33">
        <f t="shared" si="0"/>
        <v>0</v>
      </c>
      <c r="Z11" s="33">
        <f t="shared" si="0"/>
        <v>6</v>
      </c>
      <c r="AA11" s="33">
        <f t="shared" si="0"/>
        <v>12</v>
      </c>
      <c r="AB11" s="33">
        <f t="shared" si="0"/>
        <v>0</v>
      </c>
      <c r="AC11" s="33">
        <f t="shared" si="0"/>
        <v>5</v>
      </c>
      <c r="AD11" s="33">
        <f t="shared" si="0"/>
        <v>13</v>
      </c>
      <c r="AE11" s="33">
        <f t="shared" si="0"/>
        <v>0</v>
      </c>
      <c r="AF11" s="33">
        <f t="shared" si="0"/>
        <v>6</v>
      </c>
      <c r="AG11" s="33">
        <f t="shared" si="0"/>
        <v>12</v>
      </c>
      <c r="AH11" s="33">
        <f t="shared" si="0"/>
        <v>0</v>
      </c>
      <c r="AI11" s="33">
        <f t="shared" si="0"/>
        <v>6</v>
      </c>
      <c r="AJ11" s="33">
        <f t="shared" si="0"/>
        <v>12</v>
      </c>
      <c r="AK11" s="33">
        <f t="shared" si="0"/>
        <v>0</v>
      </c>
      <c r="AL11" s="33">
        <f t="shared" si="0"/>
        <v>7</v>
      </c>
      <c r="AM11" s="33">
        <f t="shared" si="0"/>
        <v>11</v>
      </c>
      <c r="AN11" s="33">
        <f t="shared" si="0"/>
        <v>0</v>
      </c>
    </row>
    <row r="12" spans="1:40" ht="18.75" customHeight="1" x14ac:dyDescent="0.35">
      <c r="A12" s="47" t="s">
        <v>18</v>
      </c>
      <c r="B12" s="41"/>
      <c r="C12" s="42"/>
      <c r="D12" s="26">
        <f>D11*100/D11</f>
        <v>100</v>
      </c>
      <c r="E12" s="10">
        <f>E11*100/D11</f>
        <v>50</v>
      </c>
      <c r="F12" s="10">
        <f>F11*100/D11</f>
        <v>50</v>
      </c>
      <c r="G12" s="10">
        <f>G11*100/D11</f>
        <v>0</v>
      </c>
      <c r="H12" s="10">
        <f>H11*100/D11</f>
        <v>33.333333333333336</v>
      </c>
      <c r="I12" s="10">
        <f>I11*100/D11</f>
        <v>66.666666666666671</v>
      </c>
      <c r="J12" s="10">
        <f>J11*100/D11</f>
        <v>0</v>
      </c>
      <c r="K12" s="10">
        <f>K11*100/D11</f>
        <v>16.666666666666668</v>
      </c>
      <c r="L12" s="10">
        <f>L11*100/D11</f>
        <v>83.333333333333329</v>
      </c>
      <c r="M12" s="10">
        <f>M11*100/D11</f>
        <v>0</v>
      </c>
      <c r="N12" s="10">
        <f>N11*100/D11</f>
        <v>33.333333333333336</v>
      </c>
      <c r="O12" s="10">
        <f>O11*100/D11</f>
        <v>66.666666666666671</v>
      </c>
      <c r="P12" s="10">
        <f>P11*100/D11</f>
        <v>0</v>
      </c>
      <c r="Q12" s="10">
        <f>Q11*100/D11</f>
        <v>33.333333333333336</v>
      </c>
      <c r="R12" s="10">
        <f>R11*100/D11</f>
        <v>50</v>
      </c>
      <c r="S12" s="10">
        <f>S11*100/D11</f>
        <v>16.666666666666668</v>
      </c>
      <c r="T12" s="10">
        <f>T11*100/D11</f>
        <v>38.888888888888886</v>
      </c>
      <c r="U12" s="10">
        <f>U11*100/D11</f>
        <v>55.555555555555557</v>
      </c>
      <c r="V12" s="10">
        <f>V11*100/D11</f>
        <v>5.5555555555555554</v>
      </c>
      <c r="W12" s="10">
        <f>W11*100/D11</f>
        <v>33.333333333333336</v>
      </c>
      <c r="X12" s="10">
        <f>X11*100/D11</f>
        <v>66.666666666666671</v>
      </c>
      <c r="Y12" s="10">
        <f>Y11*100/D11</f>
        <v>0</v>
      </c>
      <c r="Z12" s="10">
        <f>Z11*100/D11</f>
        <v>33.333333333333336</v>
      </c>
      <c r="AA12" s="10">
        <f>AA11*100/D11</f>
        <v>66.666666666666671</v>
      </c>
      <c r="AB12" s="10">
        <f>AB11*100/D11</f>
        <v>0</v>
      </c>
      <c r="AC12" s="10">
        <f>AC11*100/D11</f>
        <v>27.777777777777779</v>
      </c>
      <c r="AD12" s="10">
        <f>AD11*100/D11</f>
        <v>72.222222222222229</v>
      </c>
      <c r="AE12" s="10">
        <f>AE11*100/D11</f>
        <v>0</v>
      </c>
      <c r="AF12" s="10">
        <f>AF11*100/D11</f>
        <v>33.333333333333336</v>
      </c>
      <c r="AG12" s="10">
        <f>AG11*100/D11</f>
        <v>66.666666666666671</v>
      </c>
      <c r="AH12" s="10">
        <f>AH11*100/D11</f>
        <v>0</v>
      </c>
      <c r="AI12" s="10">
        <f>AI11*100/D11</f>
        <v>33.333333333333336</v>
      </c>
      <c r="AJ12" s="10">
        <f>AJ11*100/D11</f>
        <v>66.666666666666671</v>
      </c>
      <c r="AK12" s="10">
        <f>AK11*100/D11</f>
        <v>0</v>
      </c>
      <c r="AL12" s="10">
        <f>AL11*100/D11</f>
        <v>38.888888888888886</v>
      </c>
      <c r="AM12" s="10">
        <f>AM11*100/D11</f>
        <v>61.111111111111114</v>
      </c>
      <c r="AN12" s="10">
        <f>AN11*100/D11</f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35">
    <mergeCell ref="AG3:AH3"/>
    <mergeCell ref="K4:T4"/>
    <mergeCell ref="A2:F2"/>
    <mergeCell ref="K2:T2"/>
    <mergeCell ref="A3:E3"/>
    <mergeCell ref="K3:Q3"/>
    <mergeCell ref="A12:C12"/>
    <mergeCell ref="T7:V7"/>
    <mergeCell ref="H8:J8"/>
    <mergeCell ref="V8:V9"/>
    <mergeCell ref="A11:C11"/>
    <mergeCell ref="A7:A9"/>
    <mergeCell ref="B7:B9"/>
    <mergeCell ref="C7:C9"/>
    <mergeCell ref="H7:S7"/>
    <mergeCell ref="E7:G7"/>
    <mergeCell ref="Z8:AB8"/>
    <mergeCell ref="N8:P8"/>
    <mergeCell ref="K8:M8"/>
    <mergeCell ref="E8:E9"/>
    <mergeCell ref="F8:F9"/>
    <mergeCell ref="D7:D9"/>
    <mergeCell ref="AM8:AM9"/>
    <mergeCell ref="AN8:AN9"/>
    <mergeCell ref="AL8:AL9"/>
    <mergeCell ref="T8:T9"/>
    <mergeCell ref="U8:U9"/>
    <mergeCell ref="W7:AK7"/>
    <mergeCell ref="AI8:AK8"/>
    <mergeCell ref="W8:Y8"/>
    <mergeCell ref="G8:G9"/>
    <mergeCell ref="Q8:S8"/>
    <mergeCell ref="AF8:AH8"/>
    <mergeCell ref="AL7:AN7"/>
    <mergeCell ref="AC8:AE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"/>
  <sheetViews>
    <sheetView tabSelected="1" topLeftCell="A7" workbookViewId="0">
      <selection activeCell="B12" sqref="B12"/>
    </sheetView>
  </sheetViews>
  <sheetFormatPr defaultColWidth="14.453125" defaultRowHeight="15" customHeight="1" x14ac:dyDescent="0.35"/>
  <cols>
    <col min="1" max="1" width="19.26953125" customWidth="1"/>
    <col min="2" max="2" width="9.54296875" customWidth="1"/>
    <col min="3" max="17" width="9.26953125" customWidth="1"/>
    <col min="18" max="40" width="8" customWidth="1"/>
  </cols>
  <sheetData>
    <row r="1" spans="1:40" ht="14.5" x14ac:dyDescent="0.35">
      <c r="N1" s="58"/>
      <c r="O1" s="44"/>
      <c r="V1" s="43" t="s">
        <v>0</v>
      </c>
      <c r="W1" s="44"/>
    </row>
    <row r="2" spans="1:40" ht="15" customHeight="1" x14ac:dyDescent="0.35">
      <c r="A2" s="49" t="s">
        <v>37</v>
      </c>
      <c r="B2" s="44"/>
      <c r="C2" s="44"/>
      <c r="D2" s="44"/>
      <c r="E2" s="44"/>
      <c r="F2" s="44"/>
      <c r="G2" s="2"/>
      <c r="H2" s="2"/>
      <c r="I2" s="2"/>
      <c r="J2" s="2"/>
      <c r="K2" s="49" t="s">
        <v>35</v>
      </c>
      <c r="L2" s="44"/>
      <c r="M2" s="44"/>
      <c r="N2" s="44"/>
      <c r="O2" s="44"/>
      <c r="P2" s="44"/>
      <c r="Q2" s="44"/>
      <c r="R2" s="44"/>
      <c r="S2" s="44"/>
      <c r="T2" s="44"/>
    </row>
    <row r="3" spans="1:40" ht="15.75" customHeight="1" x14ac:dyDescent="0.35">
      <c r="A3" s="49" t="s">
        <v>34</v>
      </c>
      <c r="B3" s="44"/>
      <c r="C3" s="44"/>
      <c r="D3" s="44"/>
      <c r="E3" s="44"/>
      <c r="F3" s="1"/>
      <c r="G3" s="1"/>
      <c r="H3" s="1"/>
      <c r="I3" s="1"/>
      <c r="J3" s="1"/>
      <c r="K3" s="49" t="s">
        <v>36</v>
      </c>
      <c r="L3" s="44"/>
      <c r="M3" s="44"/>
      <c r="N3" s="44"/>
      <c r="O3" s="44"/>
      <c r="P3" s="44"/>
      <c r="Q3" s="44"/>
      <c r="R3" s="12"/>
      <c r="S3" s="12"/>
      <c r="T3" s="1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3" t="s">
        <v>0</v>
      </c>
      <c r="AH3" s="44"/>
    </row>
    <row r="4" spans="1:40" ht="15.75" customHeight="1" x14ac:dyDescent="0.35">
      <c r="A4" s="15"/>
      <c r="B4" s="15"/>
      <c r="C4" s="15"/>
      <c r="D4" s="15"/>
      <c r="E4" s="15"/>
      <c r="F4" s="1"/>
      <c r="G4" s="1"/>
      <c r="H4" s="1"/>
      <c r="I4" s="1"/>
      <c r="J4" s="1"/>
      <c r="K4" s="50" t="s">
        <v>19</v>
      </c>
      <c r="L4" s="44"/>
      <c r="M4" s="44"/>
      <c r="N4" s="44"/>
      <c r="O4" s="44"/>
      <c r="P4" s="44"/>
      <c r="Q4" s="44"/>
      <c r="R4" s="44"/>
      <c r="S4" s="44"/>
      <c r="T4" s="44"/>
      <c r="U4" s="12"/>
      <c r="V4" s="14"/>
      <c r="W4" s="14"/>
      <c r="X4" s="14"/>
      <c r="Y4" s="14"/>
      <c r="Z4" s="14"/>
      <c r="AA4" s="14"/>
      <c r="AB4" s="14"/>
      <c r="AC4" s="14"/>
      <c r="AD4" s="14"/>
      <c r="AE4" s="3"/>
      <c r="AF4" s="3"/>
      <c r="AG4" s="3"/>
      <c r="AH4" s="3"/>
    </row>
    <row r="5" spans="1:40" ht="15.7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40" ht="15.75" customHeight="1" x14ac:dyDescent="0.3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40" ht="15.75" customHeight="1" x14ac:dyDescent="0.35">
      <c r="A7" s="38" t="s">
        <v>25</v>
      </c>
      <c r="B7" s="38" t="s">
        <v>26</v>
      </c>
      <c r="C7" s="40" t="s">
        <v>5</v>
      </c>
      <c r="D7" s="41"/>
      <c r="E7" s="42"/>
      <c r="F7" s="40" t="s">
        <v>6</v>
      </c>
      <c r="G7" s="41"/>
      <c r="H7" s="42"/>
      <c r="I7" s="40" t="s">
        <v>7</v>
      </c>
      <c r="J7" s="41"/>
      <c r="K7" s="42"/>
      <c r="L7" s="40" t="s">
        <v>8</v>
      </c>
      <c r="M7" s="41"/>
      <c r="N7" s="42"/>
      <c r="O7" s="40" t="s">
        <v>9</v>
      </c>
      <c r="P7" s="41"/>
      <c r="Q7" s="42"/>
      <c r="R7" s="53" t="s">
        <v>27</v>
      </c>
      <c r="S7" s="41"/>
      <c r="T7" s="41"/>
      <c r="U7" s="41"/>
      <c r="V7" s="41"/>
      <c r="W7" s="42"/>
    </row>
    <row r="8" spans="1:40" ht="63" customHeight="1" x14ac:dyDescent="0.35">
      <c r="A8" s="39"/>
      <c r="B8" s="39"/>
      <c r="C8" s="6" t="s">
        <v>10</v>
      </c>
      <c r="D8" s="6" t="s">
        <v>11</v>
      </c>
      <c r="E8" s="6" t="s">
        <v>12</v>
      </c>
      <c r="F8" s="6" t="s">
        <v>10</v>
      </c>
      <c r="G8" s="6" t="s">
        <v>11</v>
      </c>
      <c r="H8" s="6" t="s">
        <v>12</v>
      </c>
      <c r="I8" s="6" t="s">
        <v>10</v>
      </c>
      <c r="J8" s="6" t="s">
        <v>11</v>
      </c>
      <c r="K8" s="6" t="s">
        <v>12</v>
      </c>
      <c r="L8" s="6" t="s">
        <v>10</v>
      </c>
      <c r="M8" s="6" t="s">
        <v>11</v>
      </c>
      <c r="N8" s="6" t="s">
        <v>12</v>
      </c>
      <c r="O8" s="6" t="s">
        <v>10</v>
      </c>
      <c r="P8" s="6" t="s">
        <v>11</v>
      </c>
      <c r="Q8" s="6" t="s">
        <v>12</v>
      </c>
      <c r="R8" s="6" t="s">
        <v>10</v>
      </c>
      <c r="S8" s="6" t="s">
        <v>18</v>
      </c>
      <c r="T8" s="6" t="s">
        <v>11</v>
      </c>
      <c r="U8" s="28" t="s">
        <v>18</v>
      </c>
      <c r="V8" s="6" t="s">
        <v>12</v>
      </c>
      <c r="W8" s="6" t="s">
        <v>18</v>
      </c>
    </row>
    <row r="9" spans="1:40" ht="15.75" customHeight="1" x14ac:dyDescent="0.35">
      <c r="A9" s="29" t="s">
        <v>28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9">
        <f>(C9+F9+I9+L9+O9)/5</f>
        <v>0</v>
      </c>
      <c r="S9" s="8" t="e">
        <f>R9*100/B9</f>
        <v>#DIV/0!</v>
      </c>
      <c r="T9" s="9">
        <f>(D9+G9+J9+M9+P9)/5</f>
        <v>0</v>
      </c>
      <c r="U9" s="8" t="e">
        <f>T9*100/B9</f>
        <v>#DIV/0!</v>
      </c>
      <c r="V9" s="30">
        <f>(E9+H9+K9+N9+Q9)/5</f>
        <v>0</v>
      </c>
      <c r="W9" s="8" t="e">
        <f>V9*100/B9</f>
        <v>#DIV/0!</v>
      </c>
    </row>
    <row r="10" spans="1:40" ht="15.75" customHeight="1" x14ac:dyDescent="0.35">
      <c r="A10" s="31" t="s">
        <v>29</v>
      </c>
      <c r="B10" s="32">
        <v>6</v>
      </c>
      <c r="C10" s="32">
        <v>0</v>
      </c>
      <c r="D10" s="32">
        <v>6</v>
      </c>
      <c r="E10" s="32">
        <v>0</v>
      </c>
      <c r="F10" s="32">
        <v>0</v>
      </c>
      <c r="G10" s="32">
        <v>6</v>
      </c>
      <c r="H10" s="32">
        <v>0</v>
      </c>
      <c r="I10" s="32">
        <v>0</v>
      </c>
      <c r="J10" s="32">
        <v>6</v>
      </c>
      <c r="K10" s="32">
        <v>0</v>
      </c>
      <c r="L10" s="32">
        <v>0</v>
      </c>
      <c r="M10" s="32">
        <v>6</v>
      </c>
      <c r="N10" s="32">
        <v>0</v>
      </c>
      <c r="O10" s="32">
        <v>0</v>
      </c>
      <c r="P10" s="32">
        <v>6</v>
      </c>
      <c r="Q10" s="32">
        <v>0</v>
      </c>
      <c r="R10" s="33">
        <f t="shared" ref="R10:R15" si="0">(C10+F10+I10+L10+O10)/5</f>
        <v>0</v>
      </c>
      <c r="S10" s="34">
        <f t="shared" ref="S10:S14" si="1">R10*100/B10</f>
        <v>0</v>
      </c>
      <c r="T10" s="33">
        <f t="shared" ref="T10:T15" si="2">(D10+G10+J10+M10+P10)/5</f>
        <v>6</v>
      </c>
      <c r="U10" s="34">
        <f t="shared" ref="U10:U14" si="3">T10*100/B10</f>
        <v>100</v>
      </c>
      <c r="V10" s="35">
        <f t="shared" ref="V10:V15" si="4">(E10+H10+K10+N10+Q10)/5</f>
        <v>0</v>
      </c>
      <c r="W10" s="34">
        <f t="shared" ref="W10:W14" si="5">V10*100/B10</f>
        <v>0</v>
      </c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 ht="15.75" customHeight="1" x14ac:dyDescent="0.35">
      <c r="A11" s="31" t="s">
        <v>30</v>
      </c>
      <c r="B11" s="32">
        <v>11</v>
      </c>
      <c r="C11" s="32">
        <v>11</v>
      </c>
      <c r="D11" s="32">
        <v>0</v>
      </c>
      <c r="E11" s="32">
        <f t="shared" ref="C11:Q11" si="6">SUM(E9:E10)</f>
        <v>0</v>
      </c>
      <c r="F11" s="32">
        <v>11</v>
      </c>
      <c r="G11" s="32">
        <v>0</v>
      </c>
      <c r="H11" s="32">
        <f t="shared" ref="H11" si="7">SUM(H9:H10)</f>
        <v>0</v>
      </c>
      <c r="I11" s="32">
        <v>11</v>
      </c>
      <c r="J11" s="32">
        <v>0</v>
      </c>
      <c r="K11" s="32">
        <f t="shared" ref="K11" si="8">SUM(K9:K10)</f>
        <v>0</v>
      </c>
      <c r="L11" s="32">
        <v>11</v>
      </c>
      <c r="M11" s="32">
        <v>0</v>
      </c>
      <c r="N11" s="32">
        <f t="shared" ref="N11" si="9">SUM(N9:N10)</f>
        <v>0</v>
      </c>
      <c r="O11" s="32">
        <v>11</v>
      </c>
      <c r="P11" s="32">
        <v>0</v>
      </c>
      <c r="Q11" s="32">
        <f t="shared" ref="Q11" si="10">SUM(Q9:Q10)</f>
        <v>0</v>
      </c>
      <c r="R11" s="33">
        <f t="shared" si="0"/>
        <v>11</v>
      </c>
      <c r="S11" s="34">
        <f t="shared" si="1"/>
        <v>100</v>
      </c>
      <c r="T11" s="33">
        <f t="shared" si="2"/>
        <v>0</v>
      </c>
      <c r="U11" s="34">
        <f t="shared" si="3"/>
        <v>0</v>
      </c>
      <c r="V11" s="35">
        <f t="shared" si="4"/>
        <v>0</v>
      </c>
      <c r="W11" s="34">
        <f t="shared" si="5"/>
        <v>0</v>
      </c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 ht="15.75" customHeight="1" x14ac:dyDescent="0.35">
      <c r="A12" s="31" t="s">
        <v>31</v>
      </c>
      <c r="B12" s="32">
        <v>12</v>
      </c>
      <c r="C12" s="32">
        <v>10</v>
      </c>
      <c r="D12" s="32">
        <v>2</v>
      </c>
      <c r="E12" s="32">
        <v>0</v>
      </c>
      <c r="F12" s="32">
        <v>10</v>
      </c>
      <c r="G12" s="32">
        <v>2</v>
      </c>
      <c r="H12" s="32">
        <v>0</v>
      </c>
      <c r="I12" s="32">
        <v>10</v>
      </c>
      <c r="J12" s="32">
        <v>2</v>
      </c>
      <c r="K12" s="32">
        <v>0</v>
      </c>
      <c r="L12" s="32">
        <v>10</v>
      </c>
      <c r="M12" s="32">
        <v>2</v>
      </c>
      <c r="N12" s="32">
        <v>0</v>
      </c>
      <c r="O12" s="32">
        <v>10</v>
      </c>
      <c r="P12" s="32">
        <v>2</v>
      </c>
      <c r="Q12" s="32">
        <v>0</v>
      </c>
      <c r="R12" s="33">
        <f t="shared" si="0"/>
        <v>10</v>
      </c>
      <c r="S12" s="34">
        <f t="shared" si="1"/>
        <v>83.333333333333329</v>
      </c>
      <c r="T12" s="33">
        <f t="shared" si="2"/>
        <v>2</v>
      </c>
      <c r="U12" s="34">
        <f t="shared" si="3"/>
        <v>16.666666666666668</v>
      </c>
      <c r="V12" s="35">
        <f t="shared" si="4"/>
        <v>0</v>
      </c>
      <c r="W12" s="34">
        <f t="shared" si="5"/>
        <v>0</v>
      </c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 ht="15.75" customHeight="1" x14ac:dyDescent="0.35">
      <c r="A13" s="31" t="s">
        <v>32</v>
      </c>
      <c r="B13" s="32">
        <v>18</v>
      </c>
      <c r="C13" s="33">
        <v>9</v>
      </c>
      <c r="D13" s="33">
        <v>9</v>
      </c>
      <c r="E13" s="33">
        <v>0</v>
      </c>
      <c r="F13" s="33">
        <v>6</v>
      </c>
      <c r="G13" s="33">
        <v>12</v>
      </c>
      <c r="H13" s="33">
        <v>0</v>
      </c>
      <c r="I13" s="33">
        <v>7</v>
      </c>
      <c r="J13" s="33">
        <v>10</v>
      </c>
      <c r="K13" s="33">
        <v>1</v>
      </c>
      <c r="L13" s="33">
        <v>6</v>
      </c>
      <c r="M13" s="33">
        <v>12</v>
      </c>
      <c r="N13" s="33">
        <v>0</v>
      </c>
      <c r="O13" s="33">
        <v>7</v>
      </c>
      <c r="P13" s="33">
        <v>11</v>
      </c>
      <c r="Q13" s="33">
        <v>0</v>
      </c>
      <c r="R13" s="33">
        <f t="shared" si="0"/>
        <v>7</v>
      </c>
      <c r="S13" s="34">
        <f t="shared" si="1"/>
        <v>38.888888888888886</v>
      </c>
      <c r="T13" s="33">
        <f t="shared" si="2"/>
        <v>10.8</v>
      </c>
      <c r="U13" s="34">
        <f t="shared" si="3"/>
        <v>60</v>
      </c>
      <c r="V13" s="35">
        <f>(E13+H13+K13+N13+Q13)/5</f>
        <v>0.2</v>
      </c>
      <c r="W13" s="34">
        <f t="shared" si="5"/>
        <v>1.1111111111111112</v>
      </c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 ht="15.75" customHeight="1" x14ac:dyDescent="0.35">
      <c r="A14" s="17" t="s">
        <v>17</v>
      </c>
      <c r="B14" s="17">
        <f>SUM(B9:B13)</f>
        <v>47</v>
      </c>
      <c r="C14" s="17">
        <f t="shared" ref="C14:Q14" si="11">SUM(C9:C13)</f>
        <v>30</v>
      </c>
      <c r="D14" s="17">
        <f>SUM(D9:D13)</f>
        <v>17</v>
      </c>
      <c r="E14" s="17">
        <f t="shared" si="11"/>
        <v>0</v>
      </c>
      <c r="F14" s="17">
        <f t="shared" si="11"/>
        <v>27</v>
      </c>
      <c r="G14" s="17">
        <f t="shared" si="11"/>
        <v>20</v>
      </c>
      <c r="H14" s="17">
        <f t="shared" si="11"/>
        <v>0</v>
      </c>
      <c r="I14" s="17">
        <f t="shared" si="11"/>
        <v>28</v>
      </c>
      <c r="J14" s="17">
        <f t="shared" si="11"/>
        <v>18</v>
      </c>
      <c r="K14" s="17">
        <f t="shared" si="11"/>
        <v>1</v>
      </c>
      <c r="L14" s="17">
        <f t="shared" si="11"/>
        <v>27</v>
      </c>
      <c r="M14" s="17">
        <f t="shared" si="11"/>
        <v>20</v>
      </c>
      <c r="N14" s="17">
        <f t="shared" si="11"/>
        <v>0</v>
      </c>
      <c r="O14" s="17">
        <f t="shared" si="11"/>
        <v>28</v>
      </c>
      <c r="P14" s="17">
        <f t="shared" si="11"/>
        <v>19</v>
      </c>
      <c r="Q14" s="17">
        <f t="shared" si="11"/>
        <v>0</v>
      </c>
      <c r="R14" s="33">
        <f t="shared" si="0"/>
        <v>28</v>
      </c>
      <c r="S14" s="34">
        <f t="shared" si="1"/>
        <v>59.574468085106382</v>
      </c>
      <c r="T14" s="33">
        <f t="shared" si="2"/>
        <v>18.8</v>
      </c>
      <c r="U14" s="34">
        <f>T14*100/B14</f>
        <v>40</v>
      </c>
      <c r="V14" s="35">
        <f>(E14+H14+K14+N14+Q14)/5</f>
        <v>0.2</v>
      </c>
      <c r="W14" s="34">
        <f t="shared" si="5"/>
        <v>0.42553191489361702</v>
      </c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ht="17.25" customHeight="1" x14ac:dyDescent="0.35">
      <c r="A15" s="37" t="s">
        <v>33</v>
      </c>
      <c r="B15" s="21">
        <v>100</v>
      </c>
      <c r="C15" s="22">
        <v>16</v>
      </c>
      <c r="D15" s="22">
        <v>47</v>
      </c>
      <c r="E15" s="22">
        <v>37</v>
      </c>
      <c r="F15" s="22">
        <v>10</v>
      </c>
      <c r="G15" s="22">
        <v>50</v>
      </c>
      <c r="H15" s="22">
        <v>40</v>
      </c>
      <c r="I15" s="22">
        <v>18</v>
      </c>
      <c r="J15" s="22">
        <v>48</v>
      </c>
      <c r="K15" s="22">
        <v>34</v>
      </c>
      <c r="L15" s="22">
        <v>20</v>
      </c>
      <c r="M15" s="22">
        <v>44</v>
      </c>
      <c r="N15" s="22">
        <v>36</v>
      </c>
      <c r="O15" s="22">
        <v>19</v>
      </c>
      <c r="P15" s="22">
        <v>46</v>
      </c>
      <c r="Q15" s="22">
        <v>35</v>
      </c>
      <c r="R15" s="33">
        <f t="shared" si="0"/>
        <v>16.600000000000001</v>
      </c>
      <c r="S15" s="10"/>
      <c r="T15" s="33">
        <f t="shared" si="2"/>
        <v>47</v>
      </c>
      <c r="U15" s="10"/>
      <c r="V15" s="35">
        <f t="shared" si="4"/>
        <v>36.4</v>
      </c>
      <c r="W15" s="10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ht="15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customHeight="1" x14ac:dyDescent="0.35">
      <c r="A32" s="1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customHeight="1" x14ac:dyDescent="0.35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customHeight="1" x14ac:dyDescent="0.35"/>
    <row r="35" spans="1:17" ht="15.75" customHeight="1" x14ac:dyDescent="0.35"/>
    <row r="36" spans="1:17" ht="15.75" customHeight="1" x14ac:dyDescent="0.35"/>
    <row r="37" spans="1:17" ht="15.75" customHeight="1" x14ac:dyDescent="0.35"/>
    <row r="38" spans="1:17" ht="15.75" customHeight="1" x14ac:dyDescent="0.35"/>
    <row r="39" spans="1:17" ht="15.75" customHeight="1" x14ac:dyDescent="0.35"/>
    <row r="40" spans="1:17" ht="15.75" customHeight="1" x14ac:dyDescent="0.35"/>
    <row r="41" spans="1:17" ht="15.75" customHeight="1" x14ac:dyDescent="0.35"/>
    <row r="42" spans="1:17" ht="15.75" customHeight="1" x14ac:dyDescent="0.35"/>
    <row r="43" spans="1:17" ht="15.75" customHeight="1" x14ac:dyDescent="0.35"/>
    <row r="44" spans="1:17" ht="15.75" customHeight="1" x14ac:dyDescent="0.35"/>
    <row r="45" spans="1:17" ht="15.75" customHeight="1" x14ac:dyDescent="0.35"/>
    <row r="46" spans="1:17" ht="15.75" customHeight="1" x14ac:dyDescent="0.35"/>
    <row r="47" spans="1:17" ht="15.75" customHeight="1" x14ac:dyDescent="0.35"/>
    <row r="48" spans="1:17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16">
    <mergeCell ref="N1:O1"/>
    <mergeCell ref="V1:W1"/>
    <mergeCell ref="A2:F2"/>
    <mergeCell ref="K2:T2"/>
    <mergeCell ref="R7:W7"/>
    <mergeCell ref="L7:N7"/>
    <mergeCell ref="A3:E3"/>
    <mergeCell ref="K3:Q3"/>
    <mergeCell ref="AG3:AH3"/>
    <mergeCell ref="K4:T4"/>
    <mergeCell ref="O7:Q7"/>
    <mergeCell ref="A7:A8"/>
    <mergeCell ref="B7:B8"/>
    <mergeCell ref="C7:E7"/>
    <mergeCell ref="F7:H7"/>
    <mergeCell ref="I7:K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dcterms:created xsi:type="dcterms:W3CDTF">2022-12-22T06:57:03Z</dcterms:created>
  <dcterms:modified xsi:type="dcterms:W3CDTF">2026-05-02T20:07:40Z</dcterms:modified>
</cp:coreProperties>
</file>